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xr:revisionPtr revIDLastSave="640" documentId="11_92485C45C1F39E42E268565A893E8C18510380CC" xr6:coauthVersionLast="47" xr6:coauthVersionMax="47" xr10:uidLastSave="{F0C7FC0E-1672-4D53-B7E2-4937513452B1}"/>
  <bookViews>
    <workbookView xWindow="240" yWindow="105" windowWidth="14805" windowHeight="8010" firstSheet="1" activeTab="1" xr2:uid="{00000000-000D-0000-FFFF-FFFF00000000}"/>
  </bookViews>
  <sheets>
    <sheet name="Lotações" sheetId="1" r:id="rId1"/>
    <sheet name="Percentuais" sheetId="2" r:id="rId2"/>
  </sheets>
  <definedNames>
    <definedName name="_xlnm._FilterDatabase" localSheetId="1" hidden="1">Percentuais!$A$1:$E$1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" l="1"/>
  <c r="E2" i="2"/>
  <c r="E3" i="2"/>
  <c r="E4" i="2"/>
  <c r="E5" i="2"/>
  <c r="E6" i="2"/>
  <c r="E7" i="2"/>
  <c r="E8" i="2"/>
  <c r="E10" i="2"/>
  <c r="E11" i="2"/>
  <c r="E12" i="2"/>
  <c r="E13" i="2"/>
  <c r="E14" i="2"/>
  <c r="E15" i="2"/>
  <c r="E16" i="2"/>
  <c r="E17" i="2"/>
  <c r="E18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6" i="2"/>
  <c r="E67" i="2"/>
  <c r="E68" i="2"/>
  <c r="E69" i="2"/>
  <c r="E70" i="2"/>
  <c r="E71" i="2"/>
  <c r="E72" i="2"/>
  <c r="E73" i="2"/>
  <c r="E74" i="2"/>
  <c r="E75" i="2"/>
</calcChain>
</file>

<file path=xl/sharedStrings.xml><?xml version="1.0" encoding="utf-8"?>
<sst xmlns="http://schemas.openxmlformats.org/spreadsheetml/2006/main" count="209" uniqueCount="95">
  <si>
    <t>ID_Lotcao</t>
  </si>
  <si>
    <t>Lotacao</t>
  </si>
  <si>
    <t>Siglas</t>
  </si>
  <si>
    <t>Total Técnicos</t>
  </si>
  <si>
    <t>Total Docentes</t>
  </si>
  <si>
    <t>Total Servidores</t>
  </si>
  <si>
    <t>TC</t>
  </si>
  <si>
    <t>TL</t>
  </si>
  <si>
    <t>Pró-Reitoria de Planejamento, Orçamento e Finanças</t>
  </si>
  <si>
    <t>PROPLAN</t>
  </si>
  <si>
    <t>Pró-Reitoria de Administração</t>
  </si>
  <si>
    <t>PRA</t>
  </si>
  <si>
    <t>Pró-Reitoria de Gestão de Pessoas</t>
  </si>
  <si>
    <t>PROGEPE</t>
  </si>
  <si>
    <t>Pró-Reitoria de Pesquisa e Pós-Graduação</t>
  </si>
  <si>
    <t>PRPPG</t>
  </si>
  <si>
    <t>Pró-Reitoria de Extensão e Cultura</t>
  </si>
  <si>
    <t>PROEC</t>
  </si>
  <si>
    <t>Setor de Ciências Agrárias</t>
  </si>
  <si>
    <t>AG</t>
  </si>
  <si>
    <t>Setor de Ciências Biológicas</t>
  </si>
  <si>
    <t>BL</t>
  </si>
  <si>
    <t>Setor de Ciências da Terra</t>
  </si>
  <si>
    <t>CT</t>
  </si>
  <si>
    <t>Setor de Educação</t>
  </si>
  <si>
    <t>ED</t>
  </si>
  <si>
    <t>Setor de Ciências Exatas</t>
  </si>
  <si>
    <t>ET</t>
  </si>
  <si>
    <t>Setor de Ciências Humanas</t>
  </si>
  <si>
    <t>CH</t>
  </si>
  <si>
    <t>Setor de Ciências Jurídicas</t>
  </si>
  <si>
    <t>JD</t>
  </si>
  <si>
    <t>Setor de Ciências Sociais Aplicadas</t>
  </si>
  <si>
    <t>SA</t>
  </si>
  <si>
    <t>Setor de Ciências da Saúde</t>
  </si>
  <si>
    <t>SD</t>
  </si>
  <si>
    <t>Setor de Tecnologia</t>
  </si>
  <si>
    <t>Setor de Educação Profissional e Tecnológica</t>
  </si>
  <si>
    <t>EP</t>
  </si>
  <si>
    <t>Hospital de Clínicas</t>
  </si>
  <si>
    <t>HC</t>
  </si>
  <si>
    <t>Setor Palotina</t>
  </si>
  <si>
    <t>PL</t>
  </si>
  <si>
    <t>Setor Litoral</t>
  </si>
  <si>
    <t>LT</t>
  </si>
  <si>
    <t>Pró-Reitoria de Assuntos Estudantis</t>
  </si>
  <si>
    <t>PRAE</t>
  </si>
  <si>
    <t>Setor de Artes, Comunicação e Design</t>
  </si>
  <si>
    <t>AC</t>
  </si>
  <si>
    <t>Campus Avançado de Jandaia do Sul</t>
  </si>
  <si>
    <t>JA</t>
  </si>
  <si>
    <t>Superintendência de Infraestrutura</t>
  </si>
  <si>
    <t>SUINFRA</t>
  </si>
  <si>
    <t>Campus Toledo</t>
  </si>
  <si>
    <t>Agência UFPR Internacional</t>
  </si>
  <si>
    <t>AUI</t>
  </si>
  <si>
    <t>Diretoria Disciplinar</t>
  </si>
  <si>
    <t>DD</t>
  </si>
  <si>
    <t>Superintendência de Inclusão, Políticas Afirmativas e Diversidade</t>
  </si>
  <si>
    <t>SIPAD</t>
  </si>
  <si>
    <t>Campus Pontal do Paraná - Centro de Estudos do Mar</t>
  </si>
  <si>
    <t>PP</t>
  </si>
  <si>
    <t>Coordenadoria de Ouvidoria Geral</t>
  </si>
  <si>
    <t>OUVIDORIA</t>
  </si>
  <si>
    <t>Gabinete da Reitoria</t>
  </si>
  <si>
    <t>GAB</t>
  </si>
  <si>
    <t>Auditoria Interna</t>
  </si>
  <si>
    <t>AUDIN</t>
  </si>
  <si>
    <t>Diretoria de Desenvolvimento e Integração dos Campi</t>
  </si>
  <si>
    <t>INTEGRA</t>
  </si>
  <si>
    <t>Superintendência de Comunicação e Marketing</t>
  </si>
  <si>
    <t>SUCOM</t>
  </si>
  <si>
    <t>Pró-Reitoria de Graduação e Educação Profissional</t>
  </si>
  <si>
    <t>PROGRAD</t>
  </si>
  <si>
    <t>Superintendência de Parcerias e Inovação</t>
  </si>
  <si>
    <t>SPIN</t>
  </si>
  <si>
    <t>Sistema de Bibliotecas</t>
  </si>
  <si>
    <t>SIBI</t>
  </si>
  <si>
    <t>UFPR</t>
  </si>
  <si>
    <t>Unidade</t>
  </si>
  <si>
    <t>Perfil</t>
  </si>
  <si>
    <t>Servidores da Unidade</t>
  </si>
  <si>
    <t>Participação Servidores da Unidade</t>
  </si>
  <si>
    <t>Percentual de Participação por Unidade (%)</t>
  </si>
  <si>
    <t xml:space="preserve">UFPR </t>
  </si>
  <si>
    <t>técnico</t>
  </si>
  <si>
    <t>CHC</t>
  </si>
  <si>
    <t>docente</t>
  </si>
  <si>
    <t>Fonte:</t>
  </si>
  <si>
    <t>Relatório de Docentes Ativos do Quadro de Pessoal da UFPR - Data da Extração: 29/11/2022
Mês: Nov 2022</t>
  </si>
  <si>
    <t>Disponível em: http://progepe.ufpr.br/progepe/relatorios/</t>
  </si>
  <si>
    <t>JÁ</t>
  </si>
  <si>
    <t xml:space="preserve">LOTAÇÃO TEMPORARIA </t>
  </si>
  <si>
    <t>OUV</t>
  </si>
  <si>
    <t>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</si>
</sst>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5" tint="-0.249977111117893"/>
      <name val="Arial"/>
      <family val="2"/>
    </font>
    <font>
      <b/>
      <sz val="10"/>
      <color theme="4"/>
      <name val="Arial"/>
      <family val="2"/>
    </font>
    <font>
      <b/>
      <sz val="10"/>
      <color rgb="FFFF0000"/>
      <name val="Arial"/>
      <family val="2"/>
    </font>
    <font>
      <sz val="11"/>
      <color rgb="FF444444"/>
      <name val="Calibri"/>
      <family val="2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9E1F2"/>
        <bgColor indexed="64"/>
      </patternFill>
    </fill>
    <fill>
      <patternFill patternType="solid">
        <fgColor rgb="FFFCE4D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1" fillId="2" borderId="0" xfId="0" applyFont="1" applyFill="1"/>
    <xf numFmtId="0" fontId="1" fillId="2" borderId="1" xfId="0" applyFont="1" applyFill="1" applyBorder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/>
    <xf numFmtId="0" fontId="8" fillId="0" borderId="0" xfId="0" quotePrefix="1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3" fillId="0" borderId="0" xfId="0" applyFont="1"/>
  </cellXfs>
  <cellStyles count="1">
    <cellStyle name="Normal" xfId="0" builtinId="0"/>
  </cellStyles>
  <dxfs count="4">
    <dxf>
      <numFmt numFmtId="0" formatCode="General"/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ialog"/>
        <scheme val="none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E303AD-C811-435A-93A3-E30ED54D44CA}" name="Lotacao7" displayName="Lotacao7" ref="A1:F38" totalsRowShown="0">
  <autoFilter ref="A1:F38" xr:uid="{ABE303AD-C811-435A-93A3-E30ED54D44CA}"/>
  <sortState xmlns:xlrd2="http://schemas.microsoft.com/office/spreadsheetml/2017/richdata2" ref="A2:F38">
    <sortCondition ref="A1:A38"/>
  </sortState>
  <tableColumns count="6">
    <tableColumn id="2" xr3:uid="{A886A1BA-64D1-4FF4-9693-3BEB4C9752F6}" name="ID_Lotcao" dataDxfId="3"/>
    <tableColumn id="3" xr3:uid="{DF256A3B-AEE4-43BE-9D8C-F6067C3D253B}" name="Lotacao"/>
    <tableColumn id="7" xr3:uid="{ECC99CF5-1ED5-4633-AA55-494FB5F01628}" name="Siglas"/>
    <tableColumn id="1" xr3:uid="{77E45AB8-1415-44CF-8C34-40E4DB929283}" name="Total Técnicos" dataDxfId="2"/>
    <tableColumn id="4" xr3:uid="{92187EC6-6FDA-4788-AF4B-463B1D71F398}" name="Total Docentes" dataDxfId="1"/>
    <tableColumn id="6" xr3:uid="{7118996D-6849-4658-9FEE-0A9F1FC1D9C9}" name="Total Servidor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8"/>
  <sheetViews>
    <sheetView workbookViewId="0">
      <selection activeCell="B48" sqref="B48"/>
    </sheetView>
  </sheetViews>
  <sheetFormatPr defaultRowHeight="15"/>
  <cols>
    <col min="1" max="1" width="12.28515625" bestFit="1" customWidth="1"/>
    <col min="2" max="2" width="52.42578125" customWidth="1"/>
    <col min="3" max="4" width="19.42578125" customWidth="1"/>
    <col min="5" max="5" width="16.85546875" customWidth="1"/>
    <col min="6" max="6" width="18" customWidth="1"/>
    <col min="7" max="8" width="9.140625" customWidth="1"/>
  </cols>
  <sheetData>
    <row r="1" spans="1: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K1" s="36"/>
      <c r="L1" s="36"/>
      <c r="M1" s="36"/>
      <c r="N1" s="36"/>
      <c r="O1" s="36"/>
      <c r="P1" s="37"/>
      <c r="Q1" s="36"/>
      <c r="R1" s="36"/>
      <c r="S1" s="36"/>
      <c r="T1" s="36"/>
      <c r="U1" s="36"/>
      <c r="V1" s="36"/>
      <c r="W1" s="36"/>
      <c r="X1" s="36"/>
      <c r="Y1" s="36"/>
      <c r="Z1" s="36"/>
      <c r="AA1" s="37"/>
      <c r="AB1" s="36"/>
      <c r="AC1" s="36"/>
      <c r="AD1" s="36"/>
      <c r="AE1" s="36"/>
      <c r="AF1" s="36"/>
      <c r="AG1" s="36"/>
      <c r="AH1" s="36"/>
      <c r="AI1" s="36"/>
      <c r="AJ1" s="37"/>
      <c r="AK1" s="36"/>
      <c r="AL1" s="36"/>
      <c r="AM1" s="36"/>
      <c r="AN1" s="36"/>
      <c r="AO1" s="36"/>
      <c r="AP1" s="37"/>
      <c r="AQ1" s="36"/>
      <c r="AR1" s="38" t="s">
        <v>6</v>
      </c>
      <c r="AS1" s="31" t="s">
        <v>7</v>
      </c>
    </row>
    <row r="2" spans="1:45">
      <c r="A2" s="1">
        <v>12</v>
      </c>
      <c r="B2" t="s">
        <v>8</v>
      </c>
      <c r="C2" t="s">
        <v>9</v>
      </c>
      <c r="D2" s="3">
        <v>23</v>
      </c>
      <c r="E2" s="3">
        <v>0</v>
      </c>
      <c r="F2" s="3">
        <v>23</v>
      </c>
    </row>
    <row r="3" spans="1:45">
      <c r="A3" s="1">
        <v>13</v>
      </c>
      <c r="B3" t="s">
        <v>10</v>
      </c>
      <c r="C3" t="s">
        <v>11</v>
      </c>
      <c r="D3" s="2">
        <v>63</v>
      </c>
      <c r="E3" s="2">
        <v>0</v>
      </c>
      <c r="F3" s="2">
        <v>63</v>
      </c>
    </row>
    <row r="4" spans="1:45">
      <c r="A4" s="1">
        <v>14</v>
      </c>
      <c r="B4" t="s">
        <v>12</v>
      </c>
      <c r="C4" t="s">
        <v>13</v>
      </c>
      <c r="D4" s="3">
        <v>66</v>
      </c>
      <c r="E4" s="3">
        <v>1</v>
      </c>
      <c r="F4" s="3">
        <v>67</v>
      </c>
    </row>
    <row r="5" spans="1:45">
      <c r="A5" s="1">
        <v>16</v>
      </c>
      <c r="B5" t="s">
        <v>14</v>
      </c>
      <c r="C5" t="s">
        <v>15</v>
      </c>
      <c r="D5" s="2">
        <v>12</v>
      </c>
      <c r="E5" s="2">
        <v>1</v>
      </c>
      <c r="F5" s="2">
        <v>13</v>
      </c>
    </row>
    <row r="6" spans="1:45">
      <c r="A6" s="1">
        <v>17</v>
      </c>
      <c r="B6" t="s">
        <v>16</v>
      </c>
      <c r="C6" t="s">
        <v>17</v>
      </c>
      <c r="D6" s="3">
        <v>42</v>
      </c>
      <c r="E6" s="3">
        <v>1</v>
      </c>
      <c r="F6" s="3">
        <v>43</v>
      </c>
    </row>
    <row r="7" spans="1:45">
      <c r="A7" s="1">
        <v>18</v>
      </c>
      <c r="B7" t="s">
        <v>18</v>
      </c>
      <c r="C7" t="s">
        <v>19</v>
      </c>
      <c r="D7" s="2">
        <v>47</v>
      </c>
      <c r="E7" s="2">
        <v>27</v>
      </c>
      <c r="F7" s="2">
        <v>74</v>
      </c>
    </row>
    <row r="8" spans="1:45">
      <c r="A8" s="1">
        <v>19</v>
      </c>
      <c r="B8" t="s">
        <v>20</v>
      </c>
      <c r="C8" t="s">
        <v>21</v>
      </c>
      <c r="D8" s="3">
        <v>48</v>
      </c>
      <c r="E8" s="3">
        <v>32</v>
      </c>
      <c r="F8" s="3">
        <v>80</v>
      </c>
    </row>
    <row r="9" spans="1:45">
      <c r="A9" s="1">
        <v>20</v>
      </c>
      <c r="B9" t="s">
        <v>22</v>
      </c>
      <c r="C9" t="s">
        <v>23</v>
      </c>
      <c r="D9" s="2">
        <v>23</v>
      </c>
      <c r="E9" s="2">
        <v>8</v>
      </c>
      <c r="F9" s="2">
        <v>31</v>
      </c>
    </row>
    <row r="10" spans="1:45">
      <c r="A10" s="1">
        <v>21</v>
      </c>
      <c r="B10" t="s">
        <v>24</v>
      </c>
      <c r="C10" t="s">
        <v>25</v>
      </c>
      <c r="D10" s="3">
        <v>14</v>
      </c>
      <c r="E10" s="3">
        <v>13</v>
      </c>
      <c r="F10" s="3">
        <v>27</v>
      </c>
    </row>
    <row r="11" spans="1:45">
      <c r="A11" s="1">
        <v>22</v>
      </c>
      <c r="B11" t="s">
        <v>26</v>
      </c>
      <c r="C11" t="s">
        <v>27</v>
      </c>
      <c r="D11" s="2">
        <v>37</v>
      </c>
      <c r="E11" s="2">
        <v>32</v>
      </c>
      <c r="F11" s="2">
        <v>69</v>
      </c>
    </row>
    <row r="12" spans="1:45">
      <c r="A12" s="1">
        <v>23</v>
      </c>
      <c r="B12" t="s">
        <v>28</v>
      </c>
      <c r="C12" t="s">
        <v>29</v>
      </c>
      <c r="D12" s="3">
        <v>20</v>
      </c>
      <c r="E12" s="3">
        <v>38</v>
      </c>
      <c r="F12" s="3">
        <v>58</v>
      </c>
    </row>
    <row r="13" spans="1:45">
      <c r="A13" s="1">
        <v>24</v>
      </c>
      <c r="B13" t="s">
        <v>30</v>
      </c>
      <c r="C13" t="s">
        <v>31</v>
      </c>
      <c r="D13" s="2">
        <v>9</v>
      </c>
      <c r="E13" s="2">
        <v>7</v>
      </c>
      <c r="F13" s="2">
        <v>16</v>
      </c>
    </row>
    <row r="14" spans="1:45">
      <c r="A14" s="1">
        <v>25</v>
      </c>
      <c r="B14" t="s">
        <v>32</v>
      </c>
      <c r="C14" t="s">
        <v>33</v>
      </c>
      <c r="D14" s="3">
        <v>19</v>
      </c>
      <c r="E14" s="3">
        <v>30</v>
      </c>
      <c r="F14" s="3">
        <v>49</v>
      </c>
    </row>
    <row r="15" spans="1:45">
      <c r="A15" s="1">
        <v>26</v>
      </c>
      <c r="B15" t="s">
        <v>34</v>
      </c>
      <c r="C15" t="s">
        <v>35</v>
      </c>
      <c r="D15" s="2">
        <v>51</v>
      </c>
      <c r="E15" s="2">
        <v>40</v>
      </c>
      <c r="F15" s="2">
        <v>91</v>
      </c>
    </row>
    <row r="16" spans="1:45">
      <c r="A16" s="1">
        <v>27</v>
      </c>
      <c r="B16" t="s">
        <v>36</v>
      </c>
      <c r="C16" t="s">
        <v>6</v>
      </c>
      <c r="D16" s="3">
        <v>33</v>
      </c>
      <c r="E16" s="3">
        <v>31</v>
      </c>
      <c r="F16" s="3">
        <v>64</v>
      </c>
    </row>
    <row r="17" spans="1:6">
      <c r="A17" s="1">
        <v>28</v>
      </c>
      <c r="B17" t="s">
        <v>37</v>
      </c>
      <c r="C17" t="s">
        <v>38</v>
      </c>
      <c r="D17" s="2">
        <v>10</v>
      </c>
      <c r="E17" s="2">
        <v>15</v>
      </c>
      <c r="F17" s="2">
        <v>25</v>
      </c>
    </row>
    <row r="18" spans="1:6">
      <c r="A18" s="1">
        <v>30</v>
      </c>
      <c r="B18" t="s">
        <v>39</v>
      </c>
      <c r="C18" t="s">
        <v>40</v>
      </c>
      <c r="D18" s="3">
        <v>1</v>
      </c>
      <c r="E18" s="3">
        <v>0</v>
      </c>
      <c r="F18" s="3">
        <v>1</v>
      </c>
    </row>
    <row r="19" spans="1:6">
      <c r="A19" s="1">
        <v>2113</v>
      </c>
      <c r="B19" t="s">
        <v>41</v>
      </c>
      <c r="C19" t="s">
        <v>42</v>
      </c>
      <c r="D19" s="2">
        <v>31</v>
      </c>
      <c r="E19" s="2">
        <v>17</v>
      </c>
      <c r="F19" s="2">
        <v>48</v>
      </c>
    </row>
    <row r="20" spans="1:6">
      <c r="A20" s="1">
        <v>2458</v>
      </c>
      <c r="B20" t="s">
        <v>43</v>
      </c>
      <c r="C20" t="s">
        <v>44</v>
      </c>
      <c r="D20" s="3">
        <v>31</v>
      </c>
      <c r="E20" s="3">
        <v>15</v>
      </c>
      <c r="F20" s="3">
        <v>46</v>
      </c>
    </row>
    <row r="21" spans="1:6">
      <c r="A21" s="1">
        <v>2867</v>
      </c>
      <c r="B21" t="s">
        <v>45</v>
      </c>
      <c r="C21" t="s">
        <v>46</v>
      </c>
      <c r="D21" s="2">
        <v>16</v>
      </c>
      <c r="E21" s="2">
        <v>0</v>
      </c>
      <c r="F21" s="2">
        <v>16</v>
      </c>
    </row>
    <row r="22" spans="1:6">
      <c r="A22" s="1">
        <v>3340</v>
      </c>
      <c r="B22" t="s">
        <v>47</v>
      </c>
      <c r="C22" t="s">
        <v>48</v>
      </c>
      <c r="D22" s="3">
        <v>14</v>
      </c>
      <c r="E22" s="3">
        <v>18</v>
      </c>
      <c r="F22" s="3">
        <v>32</v>
      </c>
    </row>
    <row r="23" spans="1:6">
      <c r="A23" s="1">
        <v>3393</v>
      </c>
      <c r="B23" t="s">
        <v>49</v>
      </c>
      <c r="C23" t="s">
        <v>50</v>
      </c>
      <c r="D23" s="2">
        <v>21</v>
      </c>
      <c r="E23" s="2">
        <v>9</v>
      </c>
      <c r="F23" s="2">
        <v>30</v>
      </c>
    </row>
    <row r="24" spans="1:6">
      <c r="A24" s="1">
        <v>4109</v>
      </c>
      <c r="B24" t="s">
        <v>51</v>
      </c>
      <c r="C24" t="s">
        <v>52</v>
      </c>
      <c r="D24" s="3">
        <v>19</v>
      </c>
      <c r="E24" s="3">
        <v>0</v>
      </c>
      <c r="F24" s="3">
        <v>19</v>
      </c>
    </row>
    <row r="25" spans="1:6">
      <c r="A25" s="1">
        <v>4158</v>
      </c>
      <c r="B25" t="s">
        <v>53</v>
      </c>
      <c r="C25" t="s">
        <v>7</v>
      </c>
      <c r="D25" s="2">
        <v>9</v>
      </c>
      <c r="E25" s="2">
        <v>3</v>
      </c>
      <c r="F25" s="2">
        <v>12</v>
      </c>
    </row>
    <row r="26" spans="1:6">
      <c r="A26" s="1">
        <v>4282</v>
      </c>
      <c r="B26" t="s">
        <v>54</v>
      </c>
      <c r="C26" t="s">
        <v>55</v>
      </c>
      <c r="D26" s="3">
        <v>2</v>
      </c>
      <c r="E26" s="3">
        <v>0</v>
      </c>
      <c r="F26" s="3">
        <v>2</v>
      </c>
    </row>
    <row r="27" spans="1:6">
      <c r="A27" s="1">
        <v>4295</v>
      </c>
      <c r="B27" t="s">
        <v>56</v>
      </c>
      <c r="C27" t="s">
        <v>57</v>
      </c>
      <c r="D27" s="2">
        <v>6</v>
      </c>
      <c r="E27" s="2">
        <v>0</v>
      </c>
      <c r="F27" s="2">
        <v>6</v>
      </c>
    </row>
    <row r="28" spans="1:6">
      <c r="A28" s="1">
        <v>4350</v>
      </c>
      <c r="B28" t="s">
        <v>58</v>
      </c>
      <c r="C28" t="s">
        <v>59</v>
      </c>
      <c r="D28" s="3">
        <v>3</v>
      </c>
      <c r="E28" s="3">
        <v>0</v>
      </c>
      <c r="F28" s="3">
        <v>3</v>
      </c>
    </row>
    <row r="29" spans="1:6">
      <c r="A29" s="1">
        <v>4437</v>
      </c>
      <c r="B29" t="s">
        <v>60</v>
      </c>
      <c r="C29" t="s">
        <v>61</v>
      </c>
      <c r="D29" s="2">
        <v>22</v>
      </c>
      <c r="E29" s="2">
        <v>15</v>
      </c>
      <c r="F29" s="2">
        <v>37</v>
      </c>
    </row>
    <row r="30" spans="1:6">
      <c r="A30" s="1">
        <v>4692</v>
      </c>
      <c r="B30" t="s">
        <v>62</v>
      </c>
      <c r="C30" t="s">
        <v>63</v>
      </c>
      <c r="D30" s="3">
        <v>2</v>
      </c>
      <c r="E30" s="3">
        <v>0</v>
      </c>
      <c r="F30" s="3">
        <v>2</v>
      </c>
    </row>
    <row r="31" spans="1:6">
      <c r="A31" s="1">
        <v>4694</v>
      </c>
      <c r="B31" t="s">
        <v>64</v>
      </c>
      <c r="C31" s="35" t="s">
        <v>65</v>
      </c>
      <c r="D31" s="2">
        <v>15</v>
      </c>
      <c r="E31" s="2">
        <v>0</v>
      </c>
      <c r="F31" s="2">
        <v>15</v>
      </c>
    </row>
    <row r="32" spans="1:6">
      <c r="A32" s="1">
        <v>4695</v>
      </c>
      <c r="B32" t="s">
        <v>66</v>
      </c>
      <c r="C32" t="s">
        <v>67</v>
      </c>
      <c r="D32" s="3">
        <v>11</v>
      </c>
      <c r="E32" s="3">
        <v>0</v>
      </c>
      <c r="F32" s="3">
        <v>11</v>
      </c>
    </row>
    <row r="33" spans="1:6">
      <c r="A33" s="1">
        <v>4696</v>
      </c>
      <c r="B33" t="s">
        <v>68</v>
      </c>
      <c r="C33" t="s">
        <v>69</v>
      </c>
      <c r="D33" s="2">
        <v>1</v>
      </c>
      <c r="E33" s="2">
        <v>0</v>
      </c>
      <c r="F33" s="2">
        <v>1</v>
      </c>
    </row>
    <row r="34" spans="1:6">
      <c r="A34" s="1">
        <v>4702</v>
      </c>
      <c r="B34" t="s">
        <v>70</v>
      </c>
      <c r="C34" t="s">
        <v>71</v>
      </c>
      <c r="D34" s="3">
        <v>6</v>
      </c>
      <c r="E34" s="3">
        <v>0</v>
      </c>
      <c r="F34" s="3">
        <v>6</v>
      </c>
    </row>
    <row r="35" spans="1:6">
      <c r="A35" s="1">
        <v>4706</v>
      </c>
      <c r="B35" t="s">
        <v>72</v>
      </c>
      <c r="C35" t="s">
        <v>73</v>
      </c>
      <c r="D35" s="2">
        <v>26</v>
      </c>
      <c r="E35" s="2">
        <v>0</v>
      </c>
      <c r="F35" s="2">
        <v>26</v>
      </c>
    </row>
    <row r="36" spans="1:6">
      <c r="A36" s="1">
        <v>4778</v>
      </c>
      <c r="B36" t="s">
        <v>74</v>
      </c>
      <c r="C36" t="s">
        <v>75</v>
      </c>
      <c r="D36" s="3">
        <v>11</v>
      </c>
      <c r="E36" s="3">
        <v>0</v>
      </c>
      <c r="F36" s="3">
        <v>11</v>
      </c>
    </row>
    <row r="37" spans="1:6">
      <c r="A37" s="1">
        <v>4802</v>
      </c>
      <c r="B37" t="s">
        <v>76</v>
      </c>
      <c r="C37" t="s">
        <v>77</v>
      </c>
      <c r="D37" s="2">
        <v>94</v>
      </c>
      <c r="E37" s="2">
        <v>0</v>
      </c>
      <c r="F37" s="2">
        <v>94</v>
      </c>
    </row>
    <row r="38" spans="1:6">
      <c r="A38" s="1">
        <v>9999</v>
      </c>
      <c r="B38" t="s">
        <v>78</v>
      </c>
      <c r="C38" t="s">
        <v>78</v>
      </c>
      <c r="D38" s="4">
        <v>858</v>
      </c>
      <c r="E38" s="4">
        <v>353</v>
      </c>
      <c r="F38" s="4">
        <v>1211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AC95E-08F7-470D-AEEC-A87124BA6FAB}">
  <dimension ref="A1:Q75"/>
  <sheetViews>
    <sheetView tabSelected="1" workbookViewId="0">
      <selection activeCell="K16" sqref="K16"/>
    </sheetView>
  </sheetViews>
  <sheetFormatPr defaultRowHeight="15"/>
  <cols>
    <col min="1" max="1" width="24" bestFit="1" customWidth="1"/>
    <col min="2" max="2" width="8.5703125" customWidth="1"/>
    <col min="3" max="3" width="16.28515625" customWidth="1"/>
    <col min="4" max="4" width="13.85546875" style="7" customWidth="1"/>
    <col min="5" max="5" width="18.7109375" style="28" customWidth="1"/>
    <col min="9" max="9" width="16.140625" customWidth="1"/>
    <col min="10" max="10" width="14" customWidth="1"/>
    <col min="11" max="11" width="18" customWidth="1"/>
  </cols>
  <sheetData>
    <row r="1" spans="1:17" ht="51" customHeight="1">
      <c r="A1" s="9" t="s">
        <v>79</v>
      </c>
      <c r="B1" s="10" t="s">
        <v>80</v>
      </c>
      <c r="C1" s="10" t="s">
        <v>81</v>
      </c>
      <c r="D1" s="10" t="s">
        <v>82</v>
      </c>
      <c r="E1" s="24" t="s">
        <v>83</v>
      </c>
      <c r="F1" s="8"/>
      <c r="G1" s="11" t="s">
        <v>79</v>
      </c>
      <c r="H1" s="12" t="s">
        <v>80</v>
      </c>
      <c r="I1" s="30" t="s">
        <v>81</v>
      </c>
      <c r="J1" s="30" t="s">
        <v>82</v>
      </c>
      <c r="K1" s="29" t="s">
        <v>83</v>
      </c>
      <c r="L1" s="5"/>
      <c r="N1" s="39"/>
      <c r="O1" s="39"/>
      <c r="P1" s="5"/>
      <c r="Q1" s="5"/>
    </row>
    <row r="2" spans="1:17">
      <c r="A2" s="41" t="s">
        <v>84</v>
      </c>
      <c r="B2" s="15" t="s">
        <v>85</v>
      </c>
      <c r="C2" s="16">
        <v>2057</v>
      </c>
      <c r="D2" s="17">
        <v>858</v>
      </c>
      <c r="E2" s="25">
        <f>ROUND(D2/C2,2)*100</f>
        <v>42</v>
      </c>
      <c r="F2" s="5"/>
      <c r="G2" s="33" t="s">
        <v>86</v>
      </c>
      <c r="H2" s="15" t="s">
        <v>85</v>
      </c>
      <c r="I2" s="16">
        <v>1314</v>
      </c>
      <c r="J2" s="15">
        <v>193</v>
      </c>
      <c r="K2" s="18">
        <f>ROUND(J2/I2,2)*100</f>
        <v>15</v>
      </c>
      <c r="L2" s="5"/>
      <c r="M2" s="36"/>
      <c r="N2" s="40"/>
      <c r="P2" s="5"/>
      <c r="Q2" s="5"/>
    </row>
    <row r="3" spans="1:17">
      <c r="A3" s="42"/>
      <c r="B3" s="5" t="s">
        <v>87</v>
      </c>
      <c r="C3" s="13">
        <v>2748</v>
      </c>
      <c r="D3" s="14">
        <v>353</v>
      </c>
      <c r="E3" s="26">
        <f>ROUND(D3/C3,2)*100</f>
        <v>13</v>
      </c>
      <c r="F3" s="5"/>
      <c r="G3" s="34"/>
      <c r="H3" s="19" t="s">
        <v>87</v>
      </c>
      <c r="I3" s="19"/>
      <c r="J3" s="19"/>
      <c r="K3" s="22"/>
      <c r="L3" s="5"/>
      <c r="M3" s="36"/>
      <c r="N3" s="40"/>
      <c r="P3" s="5"/>
      <c r="Q3" s="5"/>
    </row>
    <row r="4" spans="1:17">
      <c r="A4" s="41" t="s">
        <v>48</v>
      </c>
      <c r="B4" s="15" t="s">
        <v>85</v>
      </c>
      <c r="C4" s="16">
        <v>31</v>
      </c>
      <c r="D4" s="17">
        <v>14</v>
      </c>
      <c r="E4" s="25">
        <f>ROUND(D4/C4,2)*100</f>
        <v>45</v>
      </c>
      <c r="F4" s="5"/>
      <c r="G4" s="5"/>
      <c r="H4" s="5"/>
      <c r="I4" s="5"/>
      <c r="J4" s="5"/>
      <c r="K4" s="5"/>
      <c r="L4" s="5"/>
      <c r="M4" s="36"/>
      <c r="N4" s="40"/>
      <c r="P4" s="5"/>
      <c r="Q4" s="5"/>
    </row>
    <row r="5" spans="1:17">
      <c r="A5" s="43"/>
      <c r="B5" s="19" t="s">
        <v>87</v>
      </c>
      <c r="C5" s="20">
        <v>86</v>
      </c>
      <c r="D5" s="21">
        <v>18</v>
      </c>
      <c r="E5" s="27">
        <f t="shared" ref="E3:E66" si="0">ROUND(D5/C5,2)*100</f>
        <v>21</v>
      </c>
      <c r="F5" s="5"/>
      <c r="G5" s="5"/>
      <c r="H5" s="5"/>
      <c r="I5" s="5"/>
      <c r="J5" s="5"/>
      <c r="K5" s="5"/>
      <c r="L5" s="5"/>
      <c r="M5" s="36"/>
      <c r="N5" s="40"/>
      <c r="P5" s="5"/>
      <c r="Q5" s="5"/>
    </row>
    <row r="6" spans="1:17">
      <c r="A6" s="42" t="s">
        <v>19</v>
      </c>
      <c r="B6" s="5" t="s">
        <v>85</v>
      </c>
      <c r="C6" s="13">
        <v>133</v>
      </c>
      <c r="D6" s="14">
        <v>47</v>
      </c>
      <c r="E6" s="26">
        <f t="shared" si="0"/>
        <v>35</v>
      </c>
      <c r="F6" s="5"/>
      <c r="G6" s="5"/>
      <c r="H6" s="5"/>
      <c r="I6" s="5"/>
      <c r="J6" s="5"/>
      <c r="K6" s="5"/>
      <c r="L6" s="5"/>
      <c r="M6" s="36"/>
      <c r="N6" s="40"/>
      <c r="P6" s="5"/>
      <c r="Q6" s="5"/>
    </row>
    <row r="7" spans="1:17">
      <c r="A7" s="42"/>
      <c r="B7" s="5" t="s">
        <v>87</v>
      </c>
      <c r="C7" s="13">
        <v>164</v>
      </c>
      <c r="D7" s="14">
        <v>27</v>
      </c>
      <c r="E7" s="26">
        <f t="shared" si="0"/>
        <v>16</v>
      </c>
      <c r="F7" s="5"/>
      <c r="G7" s="5" t="s">
        <v>88</v>
      </c>
      <c r="H7" s="6" t="s">
        <v>89</v>
      </c>
      <c r="I7" s="6"/>
      <c r="J7" s="6"/>
      <c r="K7" s="6"/>
      <c r="L7" s="6"/>
      <c r="M7" s="36"/>
      <c r="N7" s="40"/>
      <c r="P7" s="6"/>
      <c r="Q7" s="6"/>
    </row>
    <row r="8" spans="1:17">
      <c r="A8" s="41" t="s">
        <v>67</v>
      </c>
      <c r="B8" s="15" t="s">
        <v>85</v>
      </c>
      <c r="C8" s="16">
        <v>13</v>
      </c>
      <c r="D8" s="17">
        <v>11</v>
      </c>
      <c r="E8" s="25">
        <f t="shared" si="0"/>
        <v>85</v>
      </c>
      <c r="F8" s="5"/>
      <c r="G8" s="5"/>
      <c r="H8" s="47" t="s">
        <v>90</v>
      </c>
      <c r="I8" s="5"/>
      <c r="J8" s="5"/>
      <c r="K8" s="5"/>
      <c r="L8" s="5"/>
      <c r="M8" s="36"/>
      <c r="P8" s="5"/>
      <c r="Q8" s="5"/>
    </row>
    <row r="9" spans="1:17">
      <c r="A9" s="42"/>
      <c r="B9" s="5" t="s">
        <v>87</v>
      </c>
      <c r="C9" s="13">
        <v>0</v>
      </c>
      <c r="D9" s="14">
        <v>0</v>
      </c>
      <c r="E9" s="26">
        <v>0</v>
      </c>
      <c r="F9" s="5"/>
      <c r="G9" s="5"/>
      <c r="H9" s="5"/>
      <c r="I9" s="5"/>
      <c r="J9" s="5"/>
      <c r="K9" s="5"/>
      <c r="L9" s="5"/>
      <c r="M9" s="37"/>
      <c r="P9" s="5"/>
      <c r="Q9" s="5"/>
    </row>
    <row r="10" spans="1:17">
      <c r="A10" s="41" t="s">
        <v>55</v>
      </c>
      <c r="B10" s="15" t="s">
        <v>85</v>
      </c>
      <c r="C10" s="16">
        <v>9</v>
      </c>
      <c r="D10" s="17">
        <v>2</v>
      </c>
      <c r="E10" s="25">
        <f t="shared" si="0"/>
        <v>22</v>
      </c>
      <c r="F10" s="5"/>
      <c r="G10" s="5"/>
      <c r="H10" s="5"/>
      <c r="I10" s="5"/>
      <c r="J10" s="5"/>
      <c r="K10" s="5"/>
      <c r="L10" s="5"/>
      <c r="M10" s="36"/>
      <c r="P10" s="5"/>
      <c r="Q10" s="5"/>
    </row>
    <row r="11" spans="1:17">
      <c r="A11" s="42"/>
      <c r="B11" s="5" t="s">
        <v>87</v>
      </c>
      <c r="C11" s="13">
        <v>3</v>
      </c>
      <c r="D11" s="14">
        <v>0</v>
      </c>
      <c r="E11" s="26">
        <f t="shared" si="0"/>
        <v>0</v>
      </c>
      <c r="F11" s="5"/>
      <c r="G11" s="5"/>
      <c r="H11" s="5"/>
      <c r="I11" s="5"/>
      <c r="J11" s="5"/>
      <c r="K11" s="5"/>
      <c r="L11" s="5"/>
      <c r="M11" s="36"/>
      <c r="P11" s="5"/>
      <c r="Q11" s="5"/>
    </row>
    <row r="12" spans="1:17">
      <c r="A12" s="41" t="s">
        <v>21</v>
      </c>
      <c r="B12" s="15" t="s">
        <v>85</v>
      </c>
      <c r="C12" s="16">
        <v>104</v>
      </c>
      <c r="D12" s="17">
        <v>48</v>
      </c>
      <c r="E12" s="25">
        <f t="shared" si="0"/>
        <v>46</v>
      </c>
      <c r="F12" s="5"/>
      <c r="G12" s="5"/>
      <c r="H12" s="5"/>
      <c r="I12" s="5"/>
      <c r="J12" s="5"/>
      <c r="K12" s="5"/>
      <c r="L12" s="5"/>
      <c r="M12" s="36"/>
      <c r="P12" s="5"/>
      <c r="Q12" s="5"/>
    </row>
    <row r="13" spans="1:17">
      <c r="A13" s="42"/>
      <c r="B13" s="5" t="s">
        <v>87</v>
      </c>
      <c r="C13" s="13">
        <v>263</v>
      </c>
      <c r="D13" s="14">
        <v>32</v>
      </c>
      <c r="E13" s="26">
        <f t="shared" si="0"/>
        <v>12</v>
      </c>
      <c r="F13" s="5"/>
      <c r="G13" s="5"/>
      <c r="H13" s="5"/>
      <c r="I13" s="5"/>
      <c r="J13" s="5"/>
      <c r="K13" s="5"/>
      <c r="L13" s="5"/>
      <c r="M13" s="36"/>
      <c r="P13" s="5"/>
      <c r="Q13" s="5"/>
    </row>
    <row r="14" spans="1:17">
      <c r="A14" s="41" t="s">
        <v>29</v>
      </c>
      <c r="B14" s="15" t="s">
        <v>85</v>
      </c>
      <c r="C14" s="16">
        <v>52</v>
      </c>
      <c r="D14" s="17">
        <v>20</v>
      </c>
      <c r="E14" s="25">
        <f t="shared" si="0"/>
        <v>38</v>
      </c>
      <c r="F14" s="5"/>
      <c r="G14" s="5"/>
      <c r="H14" s="5"/>
      <c r="I14" s="5"/>
      <c r="J14" s="5"/>
      <c r="K14" s="5"/>
      <c r="L14" s="5"/>
      <c r="M14" s="36"/>
      <c r="N14" s="40"/>
      <c r="P14" s="5"/>
      <c r="Q14" s="5"/>
    </row>
    <row r="15" spans="1:17">
      <c r="A15" s="42"/>
      <c r="B15" s="5" t="s">
        <v>87</v>
      </c>
      <c r="C15" s="13">
        <v>235</v>
      </c>
      <c r="D15" s="23">
        <v>38</v>
      </c>
      <c r="E15" s="26">
        <f t="shared" si="0"/>
        <v>16</v>
      </c>
      <c r="F15" s="5"/>
      <c r="G15" s="5"/>
      <c r="H15" s="5"/>
      <c r="I15" s="5"/>
      <c r="J15" s="5"/>
      <c r="K15" s="5"/>
      <c r="L15" s="5"/>
      <c r="M15" s="36"/>
      <c r="P15" s="5"/>
      <c r="Q15" s="5"/>
    </row>
    <row r="16" spans="1:17">
      <c r="A16" s="44" t="s">
        <v>23</v>
      </c>
      <c r="B16" s="15" t="s">
        <v>85</v>
      </c>
      <c r="C16" s="16">
        <v>37</v>
      </c>
      <c r="D16" s="17">
        <v>23</v>
      </c>
      <c r="E16" s="25">
        <f t="shared" si="0"/>
        <v>62</v>
      </c>
      <c r="F16" s="5"/>
      <c r="G16" s="5"/>
      <c r="H16" s="5"/>
      <c r="I16" s="5"/>
      <c r="J16" s="5"/>
      <c r="K16" s="5"/>
      <c r="L16" s="5"/>
      <c r="M16" s="36"/>
      <c r="N16" s="40"/>
      <c r="P16" s="5"/>
      <c r="Q16" s="5"/>
    </row>
    <row r="17" spans="1:17">
      <c r="A17" s="45"/>
      <c r="B17" s="19" t="s">
        <v>87</v>
      </c>
      <c r="C17" s="20">
        <v>74</v>
      </c>
      <c r="D17" s="21">
        <v>8</v>
      </c>
      <c r="E17" s="27">
        <f t="shared" si="0"/>
        <v>11</v>
      </c>
      <c r="F17" s="5"/>
      <c r="G17" s="5"/>
      <c r="H17" s="5"/>
      <c r="I17" s="5"/>
      <c r="J17" s="5"/>
      <c r="K17" s="5"/>
      <c r="L17" s="5"/>
      <c r="M17" s="36"/>
      <c r="P17" s="5"/>
      <c r="Q17" s="5"/>
    </row>
    <row r="18" spans="1:17">
      <c r="A18" s="42" t="s">
        <v>57</v>
      </c>
      <c r="B18" s="5" t="s">
        <v>85</v>
      </c>
      <c r="C18" s="13">
        <v>9</v>
      </c>
      <c r="D18" s="14">
        <v>6</v>
      </c>
      <c r="E18" s="26">
        <f t="shared" si="0"/>
        <v>67</v>
      </c>
      <c r="F18" s="5"/>
      <c r="G18" s="5"/>
      <c r="H18" s="5"/>
      <c r="I18" s="5"/>
      <c r="J18" s="5"/>
      <c r="K18" s="5"/>
      <c r="L18" s="5"/>
      <c r="M18" s="36"/>
      <c r="N18" s="40"/>
      <c r="P18" s="5"/>
      <c r="Q18" s="5"/>
    </row>
    <row r="19" spans="1:17">
      <c r="A19" s="42"/>
      <c r="B19" s="5" t="s">
        <v>87</v>
      </c>
      <c r="C19" s="13">
        <v>0</v>
      </c>
      <c r="D19" s="14">
        <v>0</v>
      </c>
      <c r="E19" s="26">
        <v>0</v>
      </c>
      <c r="F19" s="5"/>
      <c r="G19" s="5"/>
      <c r="H19" s="5"/>
      <c r="I19" s="5"/>
      <c r="J19" s="5"/>
      <c r="K19" s="5"/>
      <c r="L19" s="5"/>
      <c r="M19" s="36"/>
      <c r="N19" s="40"/>
      <c r="P19" s="5"/>
      <c r="Q19" s="5"/>
    </row>
    <row r="20" spans="1:17">
      <c r="A20" s="41" t="s">
        <v>25</v>
      </c>
      <c r="B20" s="15" t="s">
        <v>85</v>
      </c>
      <c r="C20" s="16">
        <v>27</v>
      </c>
      <c r="D20" s="17">
        <v>14</v>
      </c>
      <c r="E20" s="25">
        <f t="shared" si="0"/>
        <v>52</v>
      </c>
      <c r="F20" s="5"/>
      <c r="G20" s="5"/>
      <c r="H20" s="5"/>
      <c r="I20" s="5"/>
      <c r="J20" s="5"/>
      <c r="K20" s="5"/>
      <c r="L20" s="5"/>
      <c r="M20" s="37"/>
      <c r="P20" s="5"/>
      <c r="Q20" s="5"/>
    </row>
    <row r="21" spans="1:17">
      <c r="A21" s="43"/>
      <c r="B21" s="19" t="s">
        <v>87</v>
      </c>
      <c r="C21" s="20">
        <v>124</v>
      </c>
      <c r="D21" s="21">
        <v>13</v>
      </c>
      <c r="E21" s="27">
        <f t="shared" si="0"/>
        <v>10</v>
      </c>
      <c r="F21" s="5"/>
      <c r="G21" s="5"/>
      <c r="H21" s="5"/>
      <c r="I21" s="5"/>
      <c r="J21" s="5"/>
      <c r="K21" s="5"/>
      <c r="L21" s="5"/>
      <c r="M21" s="36"/>
      <c r="N21" s="36"/>
      <c r="P21" s="5"/>
      <c r="Q21" s="5"/>
    </row>
    <row r="22" spans="1:17">
      <c r="A22" s="42" t="s">
        <v>38</v>
      </c>
      <c r="B22" s="5" t="s">
        <v>85</v>
      </c>
      <c r="C22" s="13">
        <v>24</v>
      </c>
      <c r="D22" s="14">
        <v>10</v>
      </c>
      <c r="E22" s="26">
        <f t="shared" si="0"/>
        <v>42</v>
      </c>
      <c r="F22" s="5"/>
      <c r="G22" s="5"/>
      <c r="H22" s="5"/>
      <c r="I22" s="5"/>
      <c r="J22" s="5"/>
      <c r="K22" s="5"/>
      <c r="L22" s="5"/>
      <c r="M22" s="36"/>
      <c r="N22" s="36"/>
      <c r="P22" s="5"/>
      <c r="Q22" s="5"/>
    </row>
    <row r="23" spans="1:17">
      <c r="A23" s="42"/>
      <c r="B23" s="5" t="s">
        <v>87</v>
      </c>
      <c r="C23" s="13">
        <v>82</v>
      </c>
      <c r="D23" s="14">
        <v>15</v>
      </c>
      <c r="E23" s="26">
        <f t="shared" si="0"/>
        <v>18</v>
      </c>
      <c r="F23" s="5"/>
      <c r="G23" s="5"/>
      <c r="H23" s="5"/>
      <c r="I23" s="5"/>
      <c r="J23" s="5"/>
      <c r="K23" s="5"/>
      <c r="L23" s="5"/>
      <c r="M23" s="36"/>
      <c r="P23" s="5"/>
      <c r="Q23" s="5"/>
    </row>
    <row r="24" spans="1:17">
      <c r="A24" s="41" t="s">
        <v>27</v>
      </c>
      <c r="B24" s="15" t="s">
        <v>85</v>
      </c>
      <c r="C24" s="16">
        <v>71</v>
      </c>
      <c r="D24" s="17">
        <v>37</v>
      </c>
      <c r="E24" s="25">
        <f t="shared" si="0"/>
        <v>52</v>
      </c>
      <c r="F24" s="5"/>
      <c r="G24" s="5"/>
      <c r="H24" s="5"/>
      <c r="I24" s="5"/>
      <c r="J24" s="5"/>
      <c r="K24" s="5"/>
      <c r="L24" s="5"/>
      <c r="M24" s="36"/>
      <c r="P24" s="5"/>
      <c r="Q24" s="5"/>
    </row>
    <row r="25" spans="1:17">
      <c r="A25" s="43"/>
      <c r="B25" s="19" t="s">
        <v>87</v>
      </c>
      <c r="C25" s="20">
        <v>250</v>
      </c>
      <c r="D25" s="21">
        <v>32</v>
      </c>
      <c r="E25" s="27">
        <f t="shared" si="0"/>
        <v>13</v>
      </c>
      <c r="F25" s="5"/>
      <c r="G25" s="5"/>
      <c r="H25" s="5"/>
      <c r="I25" s="5"/>
      <c r="J25" s="5"/>
      <c r="K25" s="5"/>
      <c r="L25" s="5"/>
      <c r="M25" s="36"/>
      <c r="P25" s="5"/>
      <c r="Q25" s="5"/>
    </row>
    <row r="26" spans="1:17">
      <c r="A26" s="42" t="s">
        <v>65</v>
      </c>
      <c r="B26" s="5" t="s">
        <v>85</v>
      </c>
      <c r="C26" s="13">
        <v>21</v>
      </c>
      <c r="D26" s="14">
        <v>15</v>
      </c>
      <c r="E26" s="26">
        <f t="shared" si="0"/>
        <v>71</v>
      </c>
      <c r="F26" s="5"/>
      <c r="G26" s="5"/>
      <c r="H26" s="5"/>
      <c r="I26" s="5"/>
      <c r="J26" s="5"/>
      <c r="K26" s="5"/>
      <c r="L26" s="5"/>
      <c r="M26" s="36"/>
      <c r="P26" s="5"/>
      <c r="Q26" s="5"/>
    </row>
    <row r="27" spans="1:17">
      <c r="A27" s="42"/>
      <c r="B27" s="5" t="s">
        <v>87</v>
      </c>
      <c r="C27" s="13">
        <v>5</v>
      </c>
      <c r="D27" s="14">
        <v>0</v>
      </c>
      <c r="E27" s="26">
        <f t="shared" si="0"/>
        <v>0</v>
      </c>
      <c r="F27" s="5"/>
      <c r="G27" s="5"/>
      <c r="H27" s="5"/>
      <c r="I27" s="5"/>
      <c r="J27" s="5"/>
      <c r="K27" s="5"/>
      <c r="L27" s="5"/>
      <c r="M27" s="36"/>
      <c r="P27" s="5"/>
      <c r="Q27" s="5"/>
    </row>
    <row r="28" spans="1:17">
      <c r="A28" s="41" t="s">
        <v>69</v>
      </c>
      <c r="B28" s="15" t="s">
        <v>85</v>
      </c>
      <c r="C28" s="16">
        <v>5</v>
      </c>
      <c r="D28" s="17">
        <v>1</v>
      </c>
      <c r="E28" s="25">
        <f t="shared" si="0"/>
        <v>20</v>
      </c>
      <c r="F28" s="5"/>
      <c r="G28" s="5"/>
      <c r="H28" s="5"/>
      <c r="I28" s="5"/>
      <c r="J28" s="5"/>
      <c r="K28" s="5"/>
      <c r="L28" s="5"/>
      <c r="M28" s="36"/>
      <c r="P28" s="5"/>
      <c r="Q28" s="5"/>
    </row>
    <row r="29" spans="1:17">
      <c r="A29" s="43"/>
      <c r="B29" s="19" t="s">
        <v>87</v>
      </c>
      <c r="C29" s="20">
        <v>1</v>
      </c>
      <c r="D29" s="21">
        <v>0</v>
      </c>
      <c r="E29" s="27">
        <f t="shared" si="0"/>
        <v>0</v>
      </c>
      <c r="F29" s="5"/>
      <c r="G29" s="5"/>
      <c r="H29" s="5"/>
      <c r="I29" s="5"/>
      <c r="J29" s="5"/>
      <c r="K29" s="5"/>
      <c r="L29" s="5"/>
      <c r="M29" s="37"/>
      <c r="P29" s="5"/>
      <c r="Q29" s="5"/>
    </row>
    <row r="30" spans="1:17">
      <c r="A30" s="42" t="s">
        <v>91</v>
      </c>
      <c r="B30" s="5" t="s">
        <v>85</v>
      </c>
      <c r="C30" s="13">
        <v>29</v>
      </c>
      <c r="D30" s="14">
        <v>12</v>
      </c>
      <c r="E30" s="26">
        <f t="shared" si="0"/>
        <v>41</v>
      </c>
      <c r="F30" s="5"/>
      <c r="G30" s="32"/>
      <c r="H30" s="32"/>
      <c r="I30" s="32"/>
      <c r="J30" s="32"/>
      <c r="K30" s="32"/>
      <c r="L30" s="32"/>
      <c r="M30" s="36"/>
      <c r="P30" s="32"/>
      <c r="Q30" s="32"/>
    </row>
    <row r="31" spans="1:17">
      <c r="A31" s="42"/>
      <c r="B31" s="5" t="s">
        <v>87</v>
      </c>
      <c r="C31" s="13">
        <v>50</v>
      </c>
      <c r="D31" s="14">
        <v>9</v>
      </c>
      <c r="E31" s="26">
        <f t="shared" si="0"/>
        <v>18</v>
      </c>
      <c r="F31" s="5"/>
      <c r="G31" s="5"/>
      <c r="H31" s="5"/>
      <c r="I31" s="5"/>
      <c r="J31" s="5"/>
      <c r="K31" s="5"/>
      <c r="L31" s="5"/>
      <c r="M31" s="36"/>
      <c r="P31" s="5"/>
      <c r="Q31" s="5"/>
    </row>
    <row r="32" spans="1:17">
      <c r="A32" s="41" t="s">
        <v>31</v>
      </c>
      <c r="B32" s="15" t="s">
        <v>85</v>
      </c>
      <c r="C32" s="16">
        <v>24</v>
      </c>
      <c r="D32" s="17">
        <v>9</v>
      </c>
      <c r="E32" s="25">
        <f t="shared" si="0"/>
        <v>38</v>
      </c>
      <c r="F32" s="5"/>
      <c r="G32" s="5"/>
      <c r="H32" s="5"/>
      <c r="I32" s="5"/>
      <c r="J32" s="5"/>
      <c r="K32" s="5"/>
      <c r="L32" s="5"/>
      <c r="M32" s="36"/>
      <c r="P32" s="5"/>
      <c r="Q32" s="5"/>
    </row>
    <row r="33" spans="1:17">
      <c r="A33" s="43"/>
      <c r="B33" s="19" t="s">
        <v>87</v>
      </c>
      <c r="C33" s="20">
        <v>81</v>
      </c>
      <c r="D33" s="21">
        <v>7</v>
      </c>
      <c r="E33" s="27">
        <f t="shared" si="0"/>
        <v>9</v>
      </c>
      <c r="F33" s="5"/>
      <c r="G33" s="5"/>
      <c r="H33" s="5"/>
      <c r="I33" s="5"/>
      <c r="J33" s="5"/>
      <c r="K33" s="5"/>
      <c r="L33" s="5"/>
      <c r="M33" s="36"/>
      <c r="P33" s="5"/>
      <c r="Q33" s="5"/>
    </row>
    <row r="34" spans="1:17">
      <c r="A34" s="42" t="s">
        <v>44</v>
      </c>
      <c r="B34" s="5" t="s">
        <v>85</v>
      </c>
      <c r="C34" s="13">
        <v>78</v>
      </c>
      <c r="D34" s="14">
        <v>31</v>
      </c>
      <c r="E34" s="26">
        <f t="shared" si="0"/>
        <v>40</v>
      </c>
      <c r="F34" s="5"/>
      <c r="G34" s="5"/>
      <c r="H34" s="5"/>
      <c r="I34" s="5"/>
      <c r="J34" s="5"/>
      <c r="K34" s="5"/>
      <c r="L34" s="5"/>
      <c r="M34" s="36"/>
      <c r="P34" s="5"/>
      <c r="Q34" s="5"/>
    </row>
    <row r="35" spans="1:17">
      <c r="A35" s="42"/>
      <c r="B35" s="5" t="s">
        <v>87</v>
      </c>
      <c r="C35" s="13">
        <v>130</v>
      </c>
      <c r="D35" s="14">
        <v>15</v>
      </c>
      <c r="E35" s="26">
        <f t="shared" si="0"/>
        <v>12</v>
      </c>
      <c r="F35" s="5"/>
      <c r="G35" s="5"/>
      <c r="H35" s="5"/>
      <c r="I35" s="5"/>
      <c r="J35" s="5"/>
      <c r="K35" s="5"/>
      <c r="L35" s="5"/>
      <c r="M35" s="37"/>
      <c r="P35" s="5"/>
      <c r="Q35" s="5"/>
    </row>
    <row r="36" spans="1:17">
      <c r="A36" s="41" t="s">
        <v>92</v>
      </c>
      <c r="B36" s="15" t="s">
        <v>85</v>
      </c>
      <c r="C36" s="16">
        <v>77</v>
      </c>
      <c r="D36" s="17"/>
      <c r="E36" s="25">
        <f t="shared" si="0"/>
        <v>0</v>
      </c>
      <c r="F36" s="5"/>
      <c r="G36" s="5"/>
      <c r="H36" s="5"/>
      <c r="I36" s="5"/>
      <c r="J36" s="5"/>
      <c r="K36" s="5"/>
      <c r="L36" s="5"/>
      <c r="M36" s="36"/>
      <c r="P36" s="5"/>
      <c r="Q36" s="5"/>
    </row>
    <row r="37" spans="1:17">
      <c r="A37" s="43"/>
      <c r="B37" s="19" t="s">
        <v>87</v>
      </c>
      <c r="C37" s="20">
        <v>48</v>
      </c>
      <c r="D37" s="21"/>
      <c r="E37" s="27">
        <f t="shared" si="0"/>
        <v>0</v>
      </c>
      <c r="F37" s="5"/>
      <c r="G37" s="5"/>
      <c r="H37" s="5"/>
      <c r="I37" s="5"/>
      <c r="J37" s="5"/>
      <c r="K37" s="5"/>
      <c r="L37" s="5"/>
      <c r="M37" s="36"/>
      <c r="P37" s="5"/>
      <c r="Q37" s="5"/>
    </row>
    <row r="38" spans="1:17">
      <c r="A38" s="46" t="s">
        <v>93</v>
      </c>
      <c r="B38" s="5" t="s">
        <v>85</v>
      </c>
      <c r="C38" s="13">
        <v>3</v>
      </c>
      <c r="D38" s="14">
        <v>2</v>
      </c>
      <c r="E38" s="26">
        <f t="shared" si="0"/>
        <v>67</v>
      </c>
      <c r="F38" s="5"/>
      <c r="G38" s="5"/>
      <c r="H38" s="5"/>
      <c r="I38" s="5"/>
      <c r="J38" s="5"/>
      <c r="K38" s="5"/>
      <c r="L38" s="5"/>
      <c r="M38" s="36"/>
      <c r="P38" s="5"/>
      <c r="Q38" s="5"/>
    </row>
    <row r="39" spans="1:17">
      <c r="A39" s="46"/>
      <c r="B39" s="5" t="s">
        <v>87</v>
      </c>
      <c r="C39" s="13">
        <v>1</v>
      </c>
      <c r="D39" s="14">
        <v>0</v>
      </c>
      <c r="E39" s="26">
        <f t="shared" si="0"/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>
      <c r="A40" s="41" t="s">
        <v>42</v>
      </c>
      <c r="B40" s="15" t="s">
        <v>85</v>
      </c>
      <c r="C40" s="16">
        <v>60</v>
      </c>
      <c r="D40" s="17">
        <v>31</v>
      </c>
      <c r="E40" s="25">
        <f t="shared" si="0"/>
        <v>52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>
      <c r="A41" s="43"/>
      <c r="B41" s="19" t="s">
        <v>87</v>
      </c>
      <c r="C41" s="20">
        <v>139</v>
      </c>
      <c r="D41" s="21">
        <v>17</v>
      </c>
      <c r="E41" s="27">
        <f t="shared" si="0"/>
        <v>12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>
      <c r="A42" s="42" t="s">
        <v>61</v>
      </c>
      <c r="B42" s="5" t="s">
        <v>85</v>
      </c>
      <c r="C42" s="13">
        <v>34</v>
      </c>
      <c r="D42" s="14">
        <v>22</v>
      </c>
      <c r="E42" s="26">
        <f t="shared" si="0"/>
        <v>65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>
      <c r="A43" s="42"/>
      <c r="B43" s="5" t="s">
        <v>87</v>
      </c>
      <c r="C43" s="13">
        <v>61</v>
      </c>
      <c r="D43" s="14">
        <v>15</v>
      </c>
      <c r="E43" s="26">
        <f t="shared" si="0"/>
        <v>25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>
      <c r="A44" s="41" t="s">
        <v>11</v>
      </c>
      <c r="B44" s="15" t="s">
        <v>85</v>
      </c>
      <c r="C44" s="16">
        <v>189</v>
      </c>
      <c r="D44" s="17">
        <v>63</v>
      </c>
      <c r="E44" s="25">
        <f t="shared" si="0"/>
        <v>33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>
      <c r="A45" s="43"/>
      <c r="B45" s="19" t="s">
        <v>87</v>
      </c>
      <c r="C45" s="20">
        <v>1</v>
      </c>
      <c r="D45" s="21">
        <v>0</v>
      </c>
      <c r="E45" s="27">
        <f t="shared" si="0"/>
        <v>0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>
      <c r="A46" s="42" t="s">
        <v>46</v>
      </c>
      <c r="B46" s="5" t="s">
        <v>85</v>
      </c>
      <c r="C46" s="13">
        <v>38</v>
      </c>
      <c r="D46" s="14">
        <v>16</v>
      </c>
      <c r="E46" s="26">
        <f t="shared" si="0"/>
        <v>42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>
      <c r="A47" s="42"/>
      <c r="B47" s="5" t="s">
        <v>87</v>
      </c>
      <c r="C47" s="13">
        <v>3</v>
      </c>
      <c r="D47" s="14">
        <v>0</v>
      </c>
      <c r="E47" s="26">
        <f t="shared" si="0"/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>
      <c r="A48" s="41" t="s">
        <v>17</v>
      </c>
      <c r="B48" s="15" t="s">
        <v>85</v>
      </c>
      <c r="C48" s="16">
        <v>80</v>
      </c>
      <c r="D48" s="17">
        <v>42</v>
      </c>
      <c r="E48" s="25">
        <f t="shared" si="0"/>
        <v>53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>
      <c r="A49" s="43"/>
      <c r="B49" s="19" t="s">
        <v>87</v>
      </c>
      <c r="C49" s="20">
        <v>6</v>
      </c>
      <c r="D49" s="21">
        <v>1</v>
      </c>
      <c r="E49" s="27">
        <f t="shared" si="0"/>
        <v>17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>
      <c r="A50" s="42" t="s">
        <v>13</v>
      </c>
      <c r="B50" s="5" t="s">
        <v>85</v>
      </c>
      <c r="C50" s="13">
        <v>174</v>
      </c>
      <c r="D50" s="14">
        <v>66</v>
      </c>
      <c r="E50" s="26">
        <f t="shared" si="0"/>
        <v>38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>
      <c r="A51" s="42"/>
      <c r="B51" s="5" t="s">
        <v>87</v>
      </c>
      <c r="C51" s="13">
        <v>0</v>
      </c>
      <c r="D51" s="14">
        <v>1</v>
      </c>
      <c r="E51" s="26">
        <v>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>
      <c r="A52" s="41" t="s">
        <v>73</v>
      </c>
      <c r="B52" s="15" t="s">
        <v>85</v>
      </c>
      <c r="C52" s="16">
        <v>63</v>
      </c>
      <c r="D52" s="17">
        <v>26</v>
      </c>
      <c r="E52" s="25">
        <f t="shared" si="0"/>
        <v>41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>
      <c r="A53" s="43"/>
      <c r="B53" s="19" t="s">
        <v>87</v>
      </c>
      <c r="C53" s="20">
        <v>6</v>
      </c>
      <c r="D53" s="21">
        <v>0</v>
      </c>
      <c r="E53" s="27">
        <f t="shared" si="0"/>
        <v>0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>
      <c r="A54" s="42" t="s">
        <v>9</v>
      </c>
      <c r="B54" s="5" t="s">
        <v>85</v>
      </c>
      <c r="C54" s="13">
        <v>37</v>
      </c>
      <c r="D54" s="14">
        <v>23</v>
      </c>
      <c r="E54" s="26">
        <f t="shared" si="0"/>
        <v>62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>
      <c r="A55" s="42"/>
      <c r="B55" s="5" t="s">
        <v>87</v>
      </c>
      <c r="C55" s="13">
        <v>2</v>
      </c>
      <c r="D55" s="14">
        <v>0</v>
      </c>
      <c r="E55" s="26">
        <f t="shared" si="0"/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>
      <c r="A56" s="44" t="s">
        <v>15</v>
      </c>
      <c r="B56" s="15" t="s">
        <v>85</v>
      </c>
      <c r="C56" s="16">
        <v>29</v>
      </c>
      <c r="D56" s="17">
        <v>12</v>
      </c>
      <c r="E56" s="25">
        <f t="shared" si="0"/>
        <v>41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>
      <c r="A57" s="45"/>
      <c r="B57" s="19" t="s">
        <v>87</v>
      </c>
      <c r="C57" s="20">
        <v>7</v>
      </c>
      <c r="D57" s="21">
        <v>1</v>
      </c>
      <c r="E57" s="27">
        <f t="shared" si="0"/>
        <v>14.000000000000002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>
      <c r="A58" s="42" t="s">
        <v>94</v>
      </c>
      <c r="B58" s="5" t="s">
        <v>85</v>
      </c>
      <c r="C58" s="13">
        <v>37</v>
      </c>
      <c r="D58" s="14">
        <v>19</v>
      </c>
      <c r="E58" s="26">
        <f t="shared" si="0"/>
        <v>51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>
      <c r="A59" s="42"/>
      <c r="B59" s="5" t="s">
        <v>87</v>
      </c>
      <c r="C59" s="13">
        <v>148</v>
      </c>
      <c r="D59" s="14">
        <v>30</v>
      </c>
      <c r="E59" s="26">
        <f t="shared" si="0"/>
        <v>20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>
      <c r="A60" s="41" t="s">
        <v>35</v>
      </c>
      <c r="B60" s="15" t="s">
        <v>85</v>
      </c>
      <c r="C60" s="16">
        <v>153</v>
      </c>
      <c r="D60" s="17">
        <v>51</v>
      </c>
      <c r="E60" s="25">
        <f t="shared" si="0"/>
        <v>33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>
      <c r="A61" s="43"/>
      <c r="B61" s="19" t="s">
        <v>87</v>
      </c>
      <c r="C61" s="20">
        <v>444</v>
      </c>
      <c r="D61" s="21">
        <v>40</v>
      </c>
      <c r="E61" s="27">
        <f t="shared" si="0"/>
        <v>9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>
      <c r="A62" s="42" t="s">
        <v>59</v>
      </c>
      <c r="B62" s="5" t="s">
        <v>85</v>
      </c>
      <c r="C62" s="13">
        <v>22</v>
      </c>
      <c r="D62" s="14">
        <v>3</v>
      </c>
      <c r="E62" s="26">
        <f t="shared" si="0"/>
        <v>14.000000000000002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>
      <c r="A63" s="42"/>
      <c r="B63" s="5" t="s">
        <v>87</v>
      </c>
      <c r="C63" s="13">
        <v>1</v>
      </c>
      <c r="D63" s="14">
        <v>0</v>
      </c>
      <c r="E63" s="26">
        <f t="shared" si="0"/>
        <v>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>
      <c r="A64" s="41" t="s">
        <v>77</v>
      </c>
      <c r="B64" s="15" t="s">
        <v>85</v>
      </c>
      <c r="C64" s="16">
        <v>179</v>
      </c>
      <c r="D64" s="17">
        <v>94</v>
      </c>
      <c r="E64" s="25">
        <f t="shared" si="0"/>
        <v>53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>
      <c r="A65" s="43"/>
      <c r="B65" s="19" t="s">
        <v>87</v>
      </c>
      <c r="C65" s="20">
        <v>0</v>
      </c>
      <c r="D65" s="21">
        <v>0</v>
      </c>
      <c r="E65" s="27">
        <v>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>
      <c r="A66" s="42" t="s">
        <v>75</v>
      </c>
      <c r="B66" s="5" t="s">
        <v>85</v>
      </c>
      <c r="C66" s="13">
        <v>21</v>
      </c>
      <c r="D66" s="14">
        <v>11</v>
      </c>
      <c r="E66" s="26">
        <f t="shared" si="0"/>
        <v>52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>
      <c r="A67" s="42"/>
      <c r="B67" s="5" t="s">
        <v>87</v>
      </c>
      <c r="C67" s="13">
        <v>2</v>
      </c>
      <c r="D67" s="14">
        <v>0</v>
      </c>
      <c r="E67" s="26">
        <f t="shared" ref="E67:E75" si="1">ROUND(D67/C67,2)*100</f>
        <v>0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>
      <c r="A68" s="44" t="s">
        <v>71</v>
      </c>
      <c r="B68" s="15" t="s">
        <v>85</v>
      </c>
      <c r="C68" s="16">
        <v>36</v>
      </c>
      <c r="D68" s="17">
        <v>6</v>
      </c>
      <c r="E68" s="25">
        <f t="shared" si="1"/>
        <v>17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>
      <c r="A69" s="45"/>
      <c r="B69" s="19" t="s">
        <v>87</v>
      </c>
      <c r="C69" s="20">
        <v>1</v>
      </c>
      <c r="D69" s="21">
        <v>0</v>
      </c>
      <c r="E69" s="27">
        <f t="shared" si="1"/>
        <v>0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>
      <c r="A70" s="42" t="s">
        <v>52</v>
      </c>
      <c r="B70" s="5" t="s">
        <v>85</v>
      </c>
      <c r="C70" s="13">
        <v>50</v>
      </c>
      <c r="D70" s="14">
        <v>19</v>
      </c>
      <c r="E70" s="26">
        <f t="shared" si="1"/>
        <v>38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>
      <c r="A71" s="42"/>
      <c r="B71" s="5" t="s">
        <v>87</v>
      </c>
      <c r="C71" s="13">
        <v>2</v>
      </c>
      <c r="D71" s="14">
        <v>0</v>
      </c>
      <c r="E71" s="26">
        <f t="shared" si="1"/>
        <v>0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>
      <c r="A72" s="41" t="s">
        <v>6</v>
      </c>
      <c r="B72" s="15" t="s">
        <v>85</v>
      </c>
      <c r="C72" s="16">
        <v>95</v>
      </c>
      <c r="D72" s="17">
        <v>33</v>
      </c>
      <c r="E72" s="25">
        <f t="shared" si="1"/>
        <v>35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>
      <c r="A73" s="43"/>
      <c r="B73" s="19" t="s">
        <v>87</v>
      </c>
      <c r="C73" s="20">
        <v>275</v>
      </c>
      <c r="D73" s="21">
        <v>31</v>
      </c>
      <c r="E73" s="27">
        <f t="shared" si="1"/>
        <v>11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>
      <c r="A74" s="42" t="s">
        <v>7</v>
      </c>
      <c r="B74" s="5" t="s">
        <v>85</v>
      </c>
      <c r="C74" s="13">
        <v>12</v>
      </c>
      <c r="D74" s="14">
        <v>9</v>
      </c>
      <c r="E74" s="26">
        <f t="shared" si="1"/>
        <v>75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>
      <c r="A75" s="43"/>
      <c r="B75" s="19" t="s">
        <v>87</v>
      </c>
      <c r="C75" s="20">
        <v>51</v>
      </c>
      <c r="D75" s="21">
        <v>3</v>
      </c>
      <c r="E75" s="27">
        <f t="shared" si="1"/>
        <v>6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</sheetData>
  <mergeCells count="37">
    <mergeCell ref="A74:A75"/>
    <mergeCell ref="A68:A69"/>
    <mergeCell ref="A70:A71"/>
    <mergeCell ref="A72:A73"/>
    <mergeCell ref="A24:A25"/>
    <mergeCell ref="A26:A27"/>
    <mergeCell ref="A28:A29"/>
    <mergeCell ref="A58:A59"/>
    <mergeCell ref="A36:A37"/>
    <mergeCell ref="A44:A45"/>
    <mergeCell ref="A46:A47"/>
    <mergeCell ref="A60:A61"/>
    <mergeCell ref="A62:A63"/>
    <mergeCell ref="A64:A65"/>
    <mergeCell ref="A66:A67"/>
    <mergeCell ref="A48:A49"/>
    <mergeCell ref="A50:A51"/>
    <mergeCell ref="A52:A53"/>
    <mergeCell ref="A54:A55"/>
    <mergeCell ref="A56:A57"/>
    <mergeCell ref="A32:A33"/>
    <mergeCell ref="A38:A39"/>
    <mergeCell ref="A40:A41"/>
    <mergeCell ref="A42:A43"/>
    <mergeCell ref="A34:A35"/>
    <mergeCell ref="A30:A31"/>
    <mergeCell ref="A12:A13"/>
    <mergeCell ref="A14:A15"/>
    <mergeCell ref="A18:A19"/>
    <mergeCell ref="A20:A21"/>
    <mergeCell ref="A22:A23"/>
    <mergeCell ref="A16:A17"/>
    <mergeCell ref="A10:A11"/>
    <mergeCell ref="A2:A3"/>
    <mergeCell ref="A4:A5"/>
    <mergeCell ref="A6:A7"/>
    <mergeCell ref="A8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Secretaria Executiva de Avaliação Institucional</cp:lastModifiedBy>
  <cp:revision/>
  <dcterms:created xsi:type="dcterms:W3CDTF">2023-01-04T19:29:55Z</dcterms:created>
  <dcterms:modified xsi:type="dcterms:W3CDTF">2023-02-06T14:43:16Z</dcterms:modified>
  <cp:category/>
  <cp:contentStatus/>
</cp:coreProperties>
</file>