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1"/>
  <workbookPr defaultThemeVersion="166925"/>
  <mc:AlternateContent xmlns:mc="http://schemas.openxmlformats.org/markup-compatibility/2006">
    <mc:Choice Requires="x15">
      <x15ac:absPath xmlns:x15ac="http://schemas.microsoft.com/office/spreadsheetml/2010/11/ac" url="https://ufprbr0-my.sharepoint.com/personal/seai_ufpr_br/Documents/Resultados Pesquisas 2021/UFPR/"/>
    </mc:Choice>
  </mc:AlternateContent>
  <xr:revisionPtr revIDLastSave="0" documentId="8_{ADEAAC63-946E-4F49-97A2-5DD35F71FFBF}" xr6:coauthVersionLast="47" xr6:coauthVersionMax="47" xr10:uidLastSave="{00000000-0000-0000-0000-000000000000}"/>
  <bookViews>
    <workbookView xWindow="20370" yWindow="-120" windowWidth="29040" windowHeight="15840" firstSheet="2" activeTab="2" xr2:uid="{2AD3A857-146E-4AEA-BA96-D3F8224BED6C}"/>
  </bookViews>
  <sheets>
    <sheet name="EIXO 6" sheetId="1" r:id="rId1"/>
    <sheet name="Resumo " sheetId="2" r:id="rId2"/>
    <sheet name="Resumo Com" sheetId="5" r:id="rId3"/>
  </sheets>
  <definedNames>
    <definedName name="_xlnm._FilterDatabase" localSheetId="0" hidden="1">'EIXO 6'!$A$1:$D$140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2" l="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46" i="1"/>
  <c r="B144" i="1"/>
  <c r="B143" i="1"/>
</calcChain>
</file>

<file path=xl/sharedStrings.xml><?xml version="1.0" encoding="utf-8"?>
<sst xmlns="http://schemas.openxmlformats.org/spreadsheetml/2006/main" count="563" uniqueCount="241">
  <si>
    <t>Vínculo</t>
  </si>
  <si>
    <t>Setor</t>
  </si>
  <si>
    <t>Assinale um ou mais motivos que o/a levaram a responder esta pesquisa: [Outro]</t>
  </si>
  <si>
    <t>Comentários e sugestões sobre este instrumento de pesquisa:</t>
  </si>
  <si>
    <t>docente</t>
  </si>
  <si>
    <t>SA</t>
  </si>
  <si>
    <t xml:space="preserve">Em período de pandemia e chegamento do acesso as estruturas físicas fica difícil responder perguntas que necessitam de acesso físico. </t>
  </si>
  <si>
    <t>técnico</t>
  </si>
  <si>
    <t>PROPLAN</t>
  </si>
  <si>
    <t>A Coordenadoria de Relações Institucionais - CRI foi extinta em 2021 para a criação da Superintendência de Parcerias e Inovação (SPIN) e da Coordenadoria de Prestação de Contas em Parcerias (CPCP), na pesquisa só ocorreu a atualização para a SPIN, faltou aparecer a CPCP.</t>
  </si>
  <si>
    <t>TC</t>
  </si>
  <si>
    <t>Poderia ser mais simplificado.</t>
  </si>
  <si>
    <t>CH</t>
  </si>
  <si>
    <t>Se possível explicitar nas questões o formato dos serviços que estão sendo avaliados. Há serviço disponibilizados nas paginas eletrônicas da instituição, que estão totalmente automatizados</t>
  </si>
  <si>
    <t>Se possível explicitar nas questões deste instrumento, o formato dos serviços que estão sendo avaliados. Há serviço disponibilizados nas paginas eletrônicas da instituição, que estão totalmente automatizados. Há outros que necessitam da interação de pessoas.</t>
  </si>
  <si>
    <t>LT</t>
  </si>
  <si>
    <t>Realizei a pesquisa porque ocasionalmente vi o anúncio na página inicial da intranet. Falta maior divulgação por parte das chefias imediatas, pois é um instrumento importante.</t>
  </si>
  <si>
    <t>A nota compõe a avaliação de desempenho dos TAES</t>
  </si>
  <si>
    <t>PL</t>
  </si>
  <si>
    <t>Orientação da direção setorial pela baixa adesão</t>
  </si>
  <si>
    <t>SIBI</t>
  </si>
  <si>
    <t>A pedido da chefia imediata.</t>
  </si>
  <si>
    <t>BL</t>
  </si>
  <si>
    <t xml:space="preserve">Tem um erro na parte das bibliotecas:
Biblioteca de Artes, Comunicação e Design/Cabral aparece duas vezes e a Biblioteca do Setor de Ciências Biológicas não foi incluída.
</t>
  </si>
  <si>
    <t>Extenso, mas muito bem elaborado</t>
  </si>
  <si>
    <t xml:space="preserve">Precisamos de mais estrutura física pensando na extensão universitária. </t>
  </si>
  <si>
    <t>A UFPR está passando por muitos problemas. Tem que repensar o fluxo de informações e a burocracia. 
Sugiro a leitura desse artigo para compreender a problemática da UFPR:
https://www.scielo.br/j/rac/a/KL4P77YfbmTYCzJRYP4Lnqj/?lang=pt#:~:text=%C3%89%20tempo%20tamb%C3%A9m%20de%20conflito.&amp;text=A%20mudan%C3%A7a%20na%20estrutura%20e,j%C3%A1%20sob%20forte%20exclus%C3%A3o%20temporal.</t>
  </si>
  <si>
    <t>SD</t>
  </si>
  <si>
    <t>PERMITIR RELATOS DAS DIFICULDADES ENCONTRADAS NO DIA A DIA DE TRABALHO, TAIS COMO: EXCESSO DE BUROCRACIAS, EXCESSO DE INFRMAÇÕES QUE NÃO SÃO COMPATÍVEIS COM O TEMPO DISPONÍVEL DOS DOCENTES. PERDE-SE TEMPO COM BUROCRACIAS ENQUANTO ESSE TEMPO PODERIA SER MELHOR UTILIZADO EM AÇÕES CONCRETAS PARA A OBTENÇÃO DOS RESULTADOS ESPERADOS.</t>
  </si>
  <si>
    <t>Desde que estou trabalhando na UFPR, nunca notei nenhuma ação assertiva e efetiva baseada nos dados coletados nessa avaliação, a não ser o impacto negativo e injusto nas avaliações individuais que ocorrem posteriormente, visto que o resultado quantitativo dessa avaliação compõe a nota individual dos servidores técnicos-administrativos.</t>
  </si>
  <si>
    <t>AG</t>
  </si>
  <si>
    <t>auxiliar na melhoria dos serviços prestados pela universidade ao público interno e externo</t>
  </si>
  <si>
    <t>ET</t>
  </si>
  <si>
    <t>Acredito que a pesquisa está incompleta. Menciono isto, porque aprendi na Universidade que as ações dependem dos dirigentes da suas respectivas unidades. Por exemplo se formos avaliar a Universidade como um todo devemos avaliar também a gestão do Reitor, se formos avaliar as ações do de Um Setor ou Campus devemos avaliar também a direção do Setor e o mesmo para o nível do departamento.</t>
  </si>
  <si>
    <t>Parabéns pela iniciativa!</t>
  </si>
  <si>
    <t>Poderia ser mais objetiva, muito repetitiva, fica difícil avaliar com sim ou não somente.</t>
  </si>
  <si>
    <t>Algumas questões utilizadas no período considerei que não foram pertinentes em virtude da oferta as atividades remotas. e o processo desenvolvido neste período.</t>
  </si>
  <si>
    <t xml:space="preserve">Reduzir burocracias para envolvimento nas atividades. Remunerar o professores pelas atividades extras, ninguém vive de boa vontade!!! </t>
  </si>
  <si>
    <t>Creio ser importante estar buscando saber onde e que pontos devem ser melhorados para melhor eficácia não somente aos usuários e sim estar Solidário mostrando que tudo pode ser mudado para melhor eficácia a cada um de Colaborador a está UFPR .</t>
  </si>
  <si>
    <t>Seria melhor ter mais espaços para o servidor escrever comentários, pois às vezes as opções não contemplam ou descrevem bem o que se quer dizer. Parabéns pelo esforço, instrumento muito necessário em gestão.</t>
  </si>
  <si>
    <t>GAB</t>
  </si>
  <si>
    <t>O serviço da Progepe-Direção que utilizei foi o da TI, somente. E o atendimento foi ótimo e célere.</t>
  </si>
  <si>
    <t>ED</t>
  </si>
  <si>
    <t>descobri por um acaso sobre a pesquisa. a falta de comunicação eficiente é um grande problema na UFPR</t>
  </si>
  <si>
    <t xml:space="preserve">A UFPR é um ente extremamente grande, e um instrumento de avaliação genérico não me parece atender a critérios para melhorias. são muitas diferenças entre as partes. </t>
  </si>
  <si>
    <t>Achei importante poder avaliar as unidades de cada setor/campus e pró-reitoria.</t>
  </si>
  <si>
    <t>Pediram na reunião departamental pois a pesquisa estava com baixa adesão</t>
  </si>
  <si>
    <t>Longo demais</t>
  </si>
  <si>
    <t>Espero que essa pesquisa não impacte na avaliação pessoal do servidor e seja apenas instrumento de informação.
Caso contrário forçará respostas excessivamente positivas distorcidas da realidade.</t>
  </si>
  <si>
    <t>O CAPA não faz mais parte do SETOR DE CIÊNCIAS HUMANAS.</t>
  </si>
  <si>
    <t xml:space="preserve">falta questões para avaliar e  identificar demandas e ações frente a melhoria de infraestrutura, espaço destinado as atividades acadêmicas e de pesquisa e avaliar os serviços fornecidos pela instituição e identificar demandas nesta área. </t>
  </si>
  <si>
    <t xml:space="preserve">Para que tantas questões sobre  utilização de Setores? Basta uma pergunta com as opções em seguida, agrupadas...
</t>
  </si>
  <si>
    <t>PROGRAD</t>
  </si>
  <si>
    <t>Ótima pesquisa.</t>
  </si>
  <si>
    <t>SUINFRA</t>
  </si>
  <si>
    <t>Muito bom</t>
  </si>
  <si>
    <t>JD</t>
  </si>
  <si>
    <t xml:space="preserve">Pesquisa muito extensa. </t>
  </si>
  <si>
    <t>A maioria dos serviços da instituição não foram disponibilizados para uso da comunidade acadêmica ou externa. Mas não poderiam ter sido implementados plantões ou linhas diretas para conversa com representantes da instituição? Algumas demandas continuaram chegando, inclusive do governo federal, e a impressão geral passada é de que não estávamos trabalhando, sendo que estávamos trabalhando ainda mais! De nossas casas, sem estrutura e sem possibilidade de solicitar orientações para dar prosseguimento mínimo a certas atribuições. 
Lamentável.</t>
  </si>
  <si>
    <t>Acredito que seja importante que os resultados da pesquisa sejam discutidos em cada setor e suas unidades operacionais e  departamentais e em cada coordenação de graduação e  de pós-graduação para a identificação de melhorias de processo a serem implementados</t>
  </si>
  <si>
    <t>AC</t>
  </si>
  <si>
    <t>O questionário este ano está mais simples e mais fácil de responder, mas talvez servidores que não são da área administrativa encontrem alguma dificuldade em responder devido ao tamanho e às respostas obrigatórias.</t>
  </si>
  <si>
    <t>Muitas questões são muito extensas e pouco objetivas, isso provavelmente desmotiva o preenchimento ou leva a um preenchimento descomprometido</t>
  </si>
  <si>
    <t>CT</t>
  </si>
  <si>
    <t>Parabéns pela abrangência e formulação do questionário. Pontuei uma situação que, ao meu ver, foi falha em uma pergunta relativa à não participação em atividades culturais e pontuo ainda que, como trabalhador na UFPR, sinto falta de que nesta avaliação seja abordada a questão da satisfação com as condições de remuneração financeira que nos são impostas por nosso empregador, distinta negativamente em relação àquela desfrutada por outras classes de servidores públicos, como políticos e magistrados.</t>
  </si>
  <si>
    <t>PROGEPE</t>
  </si>
  <si>
    <t xml:space="preserve">É uma forma adequada para colher dados e informações referentes ao funcionamento da instituição. </t>
  </si>
  <si>
    <t>PROEC</t>
  </si>
  <si>
    <t>Chefia julgou ser importante.</t>
  </si>
  <si>
    <t>Ser mais objetivo com a UFPR e caso tenha utilizado alguma seção, ai sim detalhar.
É necessário dar mais atenção para os Setores, detalhar mais sobre o as secretarias, almoxarifado, manutenção, HV, RU,  portarias entre outros....
Poder  ter um aba UFPR e outra direcionar para o Setor em que  trabalha, desta forma teríamos um relatório mais especifico e mais claro sobre as peculiaridades  dos locais já utilizados pelos Usuários.</t>
  </si>
  <si>
    <t>"Escolha a(s) que mais se adeque(m)" é um erro gramatical. O verbo ADEQUAR-SE é defectivo, não possui conjugação na terceira pessoa.</t>
  </si>
  <si>
    <t>você tem dar uma adaptada pra o instrumento possa lhe ajudar e ser usado de forma positiva.</t>
  </si>
  <si>
    <t xml:space="preserve">Parabéns por essa iniciativa! </t>
  </si>
  <si>
    <t>Sugiro separar a avaliação da gestão (direção) das unidades da avaliação das atividades administrativas (financeiro e almoxarifado), pois uma pode puxar a outra para cima ou para baixo. São atividades que não tem relação direta entre si... as atividades administrativas podem ser eficientes, mas a gestão pode não ser efetiva diante da natureza e dos direcionamentos adotados, e o contrário também pode ver verdadeiro.</t>
  </si>
  <si>
    <t>A chefe da Biblioteca de Ciências Biológicas solicitou</t>
  </si>
  <si>
    <t>Valeu responder, fico na dúvida se ajuda.</t>
  </si>
  <si>
    <t>Tudo está em falta  e falta verbas  ...</t>
  </si>
  <si>
    <t>A cada versão avançamos e, assim desejo que continuemos. Faço a minha tarefa tentando a nossa comunidade da importância de participar.</t>
  </si>
  <si>
    <t>AUDIN</t>
  </si>
  <si>
    <t>Esta pesquisa é uma ferramenta importante para a UFPR poder autoconhecer-se e a auxiliar no estabelecimento de melhores os rumos a adotar. Entendo que sua aplicação semestral, ao invés de anual, será mais efetiva para obter resultados mais realísticos.</t>
  </si>
  <si>
    <t xml:space="preserve">Pesquisa clara e objetiva. Seria interessante saber quais consequências terá em caso de respostas indicando insatisfação. </t>
  </si>
  <si>
    <t>As primeiras partes do questionário poderiam ser resumidas.</t>
  </si>
  <si>
    <t>A demanda é para que a UFPR valorize mais os servidores e a pesquisa que existe além da pós-graduação.</t>
  </si>
  <si>
    <t>TL</t>
  </si>
  <si>
    <t>A pesquisa deveria se voltar para as realidades especificas de cada setor/campus. Muitas vezes não temos o conhecimento dos questionamentos que são definidos nesta pesquisa, principalmente para os campus mais recentes.</t>
  </si>
  <si>
    <t>muito longo</t>
  </si>
  <si>
    <t xml:space="preserve">Muito bom; sou adepto de avaliações, pois promovem o conhecimento de diagnóstico, que é a base essencial para aprimoramentos da instituição. </t>
  </si>
  <si>
    <t>SPIN</t>
  </si>
  <si>
    <t xml:space="preserve">A avaliação deste ano está muito boa, ficou mais fácil de poder responder adequadamente </t>
  </si>
  <si>
    <t>A CPA deveria apresentar esse relatório em uma sessão do COUN e retirar o compromisso do Reitor em atender às principais solicitações feitas.</t>
  </si>
  <si>
    <t xml:space="preserve">Acho que falta um detalhamento maior de questões que permitam aos servidores colocarem suas demandas. Por exemplo: não vi questões sobre qualificação dos técnicos e docentes. Mesmo que no formulário dos docentes, é importante perguntar sobre a necessidade de formação dos técnicos e vice-versa. Os técnicos se sentem pouco valorizados, pois não existem políticas efetivas de previsão de treinamento e atualização. Nada! Quando pede pra fazer um curso, parece uma heresia e tem que passar por uma sabatina do porquê desse ou daquele curso. Muitas vezes o servidor entra e se aposenta sem ao menos fazer um curso ou alguém vir até ele e conversar sobre isso, perguntando e informando sobre as possibilidades. Creio que uma política de capacitação dos técnicos, que são quem efetivamente fazem a universidade andar, é fundamental. Nunca houve nada estruturado nesse sentido. Os professores ainda podem viajar para eventos e congressos, mas para um técnico conseguir fazer um curso fora ou mesmo na cidade é uma dificuldade enorme. Precisamos valorizar nossos técnicos, que são profissionais como todos os professores, e que merecem todo nosso respeito.   </t>
  </si>
  <si>
    <t>100% desmotivado</t>
  </si>
  <si>
    <t xml:space="preserve">Sugiro que seja realizado um seminário de auto avaliação com fóruns setorizas de autoavaliação </t>
  </si>
  <si>
    <t>Os questionários para os servidores e estudantes poderiam ser separados e mais específicos. Muita abrangência, não se descobre nada, fica algo só para preencher protocolo. Até pq nunca vou saber o resultado desta pesquisa.</t>
  </si>
  <si>
    <t xml:space="preserve">Construir ele com maior proximidade com a comunidade - especialmente coordenadores. </t>
  </si>
  <si>
    <t>é importante que a universidade levante como está a prestação de seus serviços para propor melhorias.</t>
  </si>
  <si>
    <t>Muito longo e com pouco foco.</t>
  </si>
  <si>
    <t>Acredito que seria mais eficiente se as respostas fossem por vontade própria, mas me parece ser obrigatório responder.</t>
  </si>
  <si>
    <t>Avaliações específicas de coordenações de curso e setores</t>
  </si>
  <si>
    <t>EP</t>
  </si>
  <si>
    <t xml:space="preserve">Em relação a SUPERINTENDENCIA DE INCLUSÃO, POLÍTICAS AFIRMATIVAS E DIVERSIDADE (SIPAD), vejo como avanço na universidade. No entanto, precisamos que ela seja mais próxima e todos os setores também se aproximem para que ocorra um verdadeiro processo de justiça relacional dentro da Universidade. </t>
  </si>
  <si>
    <t>Há servidores surdos na UFPR. O ideal seria ter a tradução de toda a avaliação para a libras.</t>
  </si>
  <si>
    <t xml:space="preserve">A principal demanda que quis relatar é com o pouco apoio que docentes (em todas as atividades) têm recebido da instituição. Há uma expectativa de que sejamos gestores autônomos de nossos projetos de pesquisa, ensino e extensão, bem como das funções administrativas, cujos encaminhamentos se alteram e para os quais não recebemos orientações. Há coordenações de pós-graduação sem secretaria; as coordenações de projeto de extensão muitas vezes não recebem orientação sobre procedimentos (há alguns tutoriais, vários deles defasados (ajustes no sistema não são corrigidos nos tutoriais!)). Talvez tenha de se constituir um canal de escuta em relação a isso, se esse não for um problema individual, que, creio, não é. </t>
  </si>
  <si>
    <t>Senti falta de poder opinar, por exemplo, sobre a CPPD. Durante a pandemia entrei em contato com eles para pedir orientação quanto à progressão funcional e o atendimento foi excelente! Mas não encontrei um campo no instrumento para avaliá-los...</t>
  </si>
  <si>
    <t xml:space="preserve">Gostaria muito de que meus comentários relacionados ao Curso de Medicina fossem considerados. Eu respondi esse questionário pelos alunos, sinto muito por tudo que eles estão passando. O Curso de Medicina realmente está ABANDONADO. É um apelo!!! Temos excelentes alunos, eles são realmente muito empenhados e querem uma formação de qualidade. Eu ministro aulas 100% on line (minha disciplina não permite aulas teóricas presenciais, nem aulas práticas), me esmero para que as aulas sejam boas, que despertem discussões e ao longo das semanas só tenho ouvido lamentações, corta meu coração. Vamos nos voltar para aqueles que realmente importam, nossos alunos e um estudo de qualidade. Temos muitos professores de excelente qualidade (muitas vezes não temos voz). Nesse semestre me tornei uma professora de 40 horas, dedicação exclusiva, porque acredito na educação, eu acredito na UFPR e acredito no Curso de MEDICINA!!! </t>
  </si>
  <si>
    <t>Esta pesquisa é essencial, pois trata de temas importantes como planejamento e o PDI e neste momento o trabalho remoto. Esta pesquisa nos ajuda crescer como servidor e como instituição.</t>
  </si>
  <si>
    <t xml:space="preserve">ferramenta extremamente importante de feedback e aplicação na melhoria dos nosso dia a dia </t>
  </si>
  <si>
    <t>Algumas perguntas iniciais não tinham a opção "não sei responder". 
Algumas perguntas são e muito vagas e amplas. Poderiam ser mais objetivas, sobretudo pensando que muitos dos servidores não estão em cargos administrativos e não acompanham determinadas ações (ou por falta de divulgação, ou por falta de interesse).</t>
  </si>
  <si>
    <t>É fundamental incentivarmos a cultura da autoavaliação permanentemente. Parabéns aos envolvidos nessa pesquisa! Meus agradecimentos!</t>
  </si>
  <si>
    <t xml:space="preserve">Nesse instante só agradeço.
Parabéns aos envolvidos na concepção.
Estimo que deveríamos ter algum tipo de instrumento avaliativos para as disciplinas da graduação e pós-graduação e a atuação dos professores, assim que o semestre/ano escolar se encerre para podermos avaliar o desempenho dos docentes pelo ponto de vista dos discentes. </t>
  </si>
  <si>
    <t>Acho que a pesquisa é importante e seus resultados deveriam ser debatidos com a comunidade acadêmica e com as unidades avaliadas.</t>
  </si>
  <si>
    <t xml:space="preserve">A UFPR oferta, de longe, os melhores sistemas de autoria própria. </t>
  </si>
  <si>
    <t>incluir o Sistema de Bibliotecas como membro da comissão da CPA</t>
  </si>
  <si>
    <t>PP</t>
  </si>
  <si>
    <t>Venho por meio deste relatar o péssimo serviço que a PROGEPE tem prestado durante a pandemia, com diversas inconsistências no sistema, falta de resolução, e-mail sem responder, processos SEI parados, docentes esperando ser contratado (perdermos turmas por causa de processo de professores substitutos que não foram dado o devido andamento). Eu particularmente solicitai minhas férias em Junho para iniciar Novembro e estamos buscando o Token e autorização para homologação há mais de um ano e meio e até agora nada, vou ficar sem receber minhas férias por total descaso do nosso Departamento de Gestão Pessoal. não há na minha unidade quem comente o quanto é ultrajante e estressante tentar se comunicar com a PROGEPE.
Tenho servidores lotados em unidades que não existe mais há mais de 5 anos e ninguém de lá vai atrás de resolver isso.</t>
  </si>
  <si>
    <t>Para aperfeiçoamento do instrumento talvez seja o caso de inserir mais uma alternativa nas respostas de "não se aplica", além disso, quando avaliei os serviços da PROGEPE, por exemplo, quando da Unidade da CAISS, tem serviços bem diversos um dos outros, o que me fez dar uma nota regular, mas gostaria de ter dado nota máxima para alguns itens e nota mínima para o serviço de segurança do trabalho.</t>
  </si>
  <si>
    <t>A universidade precisa melhorar seus procedimentos para compras e licitações. Não temos suporte administrativo enquanto docentes para realizar todos os procedimentos necessários.</t>
  </si>
  <si>
    <t>Tenho interesse no tema "Gestão do Conhecimento" em Ifes e sei que o resultado desta coleta é um dos insumos para uma GC.</t>
  </si>
  <si>
    <t>SUCOM</t>
  </si>
  <si>
    <t xml:space="preserve">A diagramação poderia melhorar e alguns itens poderiam ter o "sim" como opção, como na questão de cultura. </t>
  </si>
  <si>
    <t xml:space="preserve">Incluir sistemas on-line do SIBI, que utilizei bastante e são bons - exceto a página inicia que tem design discutível em termos de funcionalidade, mas excelente conteúdo. Também as oficinas de treinamento das Bibliotecas tem sido muito interessantes e úteis </t>
  </si>
  <si>
    <t>É muito válido entender as linhas gerais e expectativas dos servidores, mas ainda acho que o ideal é criar e medir indicadores de produção.</t>
  </si>
  <si>
    <t>Tenho a impressão que a pergunta sobre os motivos de NÂO ter participado de ações culturais consta como obrigatória. Entretanto, é possível que a pessoa tenha participado.</t>
  </si>
  <si>
    <t>Em muitas questões não está claro se vocês querem avaliar a universidade (ações de pró-reitorias ou da reitoria) ou dos professores particularmente... Especialmente o início é algo confuso.</t>
  </si>
  <si>
    <t>Com o objetivo da pesquisa em mente (não tão claro assim), quais ações de melhoria partiriam dos resultados da pesquisa?</t>
  </si>
  <si>
    <t>Boraa encontrar uma estratégia para ter maior aderência dos docentes e técnicos.</t>
  </si>
  <si>
    <t>Abrir opção para relatar bons atendimentos na unidade utilizada durante o ano corrente.</t>
  </si>
  <si>
    <t>Muito longo</t>
  </si>
  <si>
    <t>Gostaria que as respostas dadas aqui tivessem algum impacto na maneira que a UFPR tem sido conduzida</t>
  </si>
  <si>
    <t>Gostaria que fosse regulamentado e implementado o trabalho remoto como possibilidade para todos ou a maioria dos servidores, haja vista a excelente experiência durante a pandemia.</t>
  </si>
  <si>
    <t>Que os resultados desta pesquisa possam contribuir para que nossa instituição possa melhorar e com isso prestar a cada dia o melhor serviço ao nosso público! Obrigado pela oportunidade!</t>
  </si>
  <si>
    <t>As questões relativas ao ensino remoto deveria ter sido mais aprofundadas. A instituição perde uma oportunidade de avaliar este momento com a profundidade que ele requer. Indico que uma pesquisa especifica sobre o ensino remoto seja realizada.</t>
  </si>
  <si>
    <t>Instrumento muito longo</t>
  </si>
  <si>
    <t>Considero um importante instrumento para se ter um panorama da instituição como um todo e, a sua inserção no contexto da instituição e sociedade. Abre a possibilidade para se repensar algumas das propostas e estruturas da instituição, propiciando um constante aprimoramento das politicas.</t>
  </si>
  <si>
    <t>Achei que fosse obrigatória</t>
  </si>
  <si>
    <t>Sempre estar presente a opção outro em todas as perguntas.</t>
  </si>
  <si>
    <t>O instrumento é muito longo.</t>
  </si>
  <si>
    <t>Precisamos de técnicos nas unidades de coordenação de curso, especialmente de pós-graduação, para ajudar nas demanda da Capes. O preenchimento da plataforma Sucupira demanda muito tempo, esforço e dedicação que eliminam a possibilidade de qualquer trabalho acadêmico e de pesquisa por parte do/a coordenador/a. Precisamos de mais técnicos - principalmente qualificados!</t>
  </si>
  <si>
    <t>PRPPG</t>
  </si>
  <si>
    <t>Responder ao questionário contribui para o aperfeiçoamento dos serviços prestados pela Universidade.</t>
  </si>
  <si>
    <t xml:space="preserve">Para os casos de Unidades mal avaliadas ("Insatisfeito" / "Muito insatisfeito"), poderia ser aberto um campo para que o avaliador discorra, caso tenha interesse, acerca do motivo pelo qual a avaliação atribuída foi negativa. Isso apontaria, de forma mais concreta, os eventuais problemas / gargalos e permitiria vislumbrar possíveis soluções. </t>
  </si>
  <si>
    <t xml:space="preserve">O que me parece é que as perguntas são meramente especulativas, onde a voz dos servidores é apenas um termômetro para se saber se é possível ficar do jeito que ta ou se dá pra arroxar mais. </t>
  </si>
  <si>
    <t>Os projetos de melhorias dos diversos setores da UFPR precisam ser mais divulgados entre os colaboradores/ técnicos administrativos.</t>
  </si>
  <si>
    <t>As ações elaboradas pela comissão de melhorias precisam ser amplamente divulgadas, para que todos que tenham interesse possam participar.</t>
  </si>
  <si>
    <t>Considerava que haveria consulta ao retorno presencial das aulas</t>
  </si>
  <si>
    <t>PRAE</t>
  </si>
  <si>
    <t>Importante participar desses momentos de avaliação</t>
  </si>
  <si>
    <t xml:space="preserve">Importância dos dados para o planejamento e melhorias </t>
  </si>
  <si>
    <t xml:space="preserve">Na medida do possível, deixar o questionário mais curto e objetivo. </t>
  </si>
  <si>
    <t>Tem que ser mais objetiva e curta.</t>
  </si>
  <si>
    <t>A formulação das perguntas é excessivamente genérica (especialmente nos itens 1 a 3), às vezes contraditória ou a pergunta contém a própria resposta. A consideração de unidades hierarquicamente superiores como referência para as respostas se afasta da experiência cotidiana, o que também impede uma avaliação mais consistente e resultados que possam ser efetivamente úteis para a melhoria da instituição. Tal como formulado, o questionário não parece contribuir para a identificação precisa de aspectos a serem melhorados e das dificuldades existentes para que isso ocorra.</t>
  </si>
  <si>
    <t>Deixar apenas os cursos de Engenharia no Campus Pontal do Paraná pois a Oceanografia, sua pós-graduação e sua empresa júnior não se encaixam no modelo atual estabelecido pela Direção, e apoiado pelo INTEGRA.</t>
  </si>
  <si>
    <t>Poderiam ter colocado mais questões sobre o interesse no trabalho remoto por parte dos servidores.</t>
  </si>
  <si>
    <t>Obrigado pela oportunidade em participar desta importante pesquisa!</t>
  </si>
  <si>
    <t>A leitura das questões deveriam ser menos cansativas. É um instrumento de pesquisa curto, porém cansativo.</t>
  </si>
  <si>
    <t>Acredito que a Avaliação desse período deveria estar mais focada nos desafios do trabalho à distância.</t>
  </si>
  <si>
    <t xml:space="preserve">Espero que considerem as minhas contribuições nos espaços em que pude relatar. </t>
  </si>
  <si>
    <t>As pesquisas da CPA estão visivelmente se tornando melhores. Parabéns ao pessoal da unidade!</t>
  </si>
  <si>
    <t>A biblioteca do Setor de Ciências Biológicas não está na relação de bibliotecas do instrumento de pesquisa.</t>
  </si>
  <si>
    <t>Instrumentos  de pesquisa quantitativa somente geram dados que demonstram ou insatisfação ou comodismo e demonstra a incapacidade técnica de uma instituição formada com objetivo de desenvolvimento educacional, cultural e tecnológico com conseguir aplicar uma pesquisa qualitativa que gera resultados específicos, pontuais e que demonstram problemas reais que nunca são abordados em questionários genéricos que visam apenas a demonstrar cumprimento de obrigações burocráticas.</t>
  </si>
  <si>
    <t>sou obrigado!</t>
  </si>
  <si>
    <t>Muito longa e não estou motivado a fazê-la, apesar de acreditar que uma pesquisa mais sucinta e objetiva seja pertinente.</t>
  </si>
  <si>
    <t>Recebi um e-mail dizendo que eu DEVERIA responder.</t>
  </si>
  <si>
    <t>Me parece que esses campos de livre escrita são essenciais. Porém, o retorno das demandas é indireto ou inexistente o que acaba frustrando.</t>
  </si>
  <si>
    <t xml:space="preserve">Considero fundamental a implementação de controle de acesso eletrônico de veículos no Politécnico, bem como controle de acesso eletrônico de pessoas nos prédios. </t>
  </si>
  <si>
    <t>Discussão efetiva sobre a fórmula de distribuição de bolsas de IC, levando em consideração a meritocracia.</t>
  </si>
  <si>
    <t>Recebi no e-mail.</t>
  </si>
  <si>
    <t>Minhas observações sobre o trabalho remoto descrito na primeira questão</t>
  </si>
  <si>
    <t xml:space="preserve">Divulgação detalhada dos resultados e as ações que serão desenvolvidas para buscar solucionar possíveis problemas. </t>
  </si>
  <si>
    <t>Poderia ser mais curto talvez. Mas quem decide isso é quem sabe como os resultados serão usados. Desejo uma boa aplicação.</t>
  </si>
  <si>
    <t xml:space="preserve">Não respondi a questão do SETOR porque isso facilita a identificação do respondente. 
Essa pesquisa deveria ser enviada ao público externo. </t>
  </si>
  <si>
    <t>Faz parte da nota da Avaliação de Desempenho (AD) dos técnicos.</t>
  </si>
  <si>
    <t xml:space="preserve">Uma sugestão que julgo importante para os editais do FDA é sobre o cronograma. Na minha opinião, o Edital do FDA deveria ser lançado no início do ano (Fevereiro ou Março), julgado em Abril e o recurso liberado em Maio. Isto permitiria maior tempo para a execução do cronograma físico-financeiro. </t>
  </si>
  <si>
    <t>Todos os dados brutos deveriam estar disponíveis para consulta.</t>
  </si>
  <si>
    <t xml:space="preserve">porque compõe a nota de AD </t>
  </si>
  <si>
    <t>Direção setorial cobrou participação</t>
  </si>
  <si>
    <t>Pedido da chefia imediata/chefia julgou importante</t>
  </si>
  <si>
    <t>auxiliar na melhoria dos serviços/processos/programas e ou atividades da UFPR</t>
  </si>
  <si>
    <t xml:space="preserve">recebeu por e-mail </t>
  </si>
  <si>
    <t>descobriu por acaso (não tinha visto comunicação)</t>
  </si>
  <si>
    <t xml:space="preserve">foi informado na reunião de departamento </t>
  </si>
  <si>
    <t xml:space="preserve">fundamental para desenvolver a cultura da autoavaliação </t>
  </si>
  <si>
    <t>Tem interesse em "Gestão do Conhecimento" em Ifes , os resultado desta são insumos para GC.</t>
  </si>
  <si>
    <t>Entendeu que era obrigatória a participação</t>
  </si>
  <si>
    <t xml:space="preserve">Considerou que haveria consulta sobre o retorno presencial </t>
  </si>
  <si>
    <t xml:space="preserve">Espera que os resultados resultem em mudanças </t>
  </si>
  <si>
    <t>Porque acredita que os projetos de melhoria devem ser melhor divulgados na instituição</t>
  </si>
  <si>
    <t>Erro no questionário/sistema</t>
  </si>
  <si>
    <t>obrigatoriedade das questões</t>
  </si>
  <si>
    <t>abrangente</t>
  </si>
  <si>
    <t>Estrutura/tamanho</t>
  </si>
  <si>
    <t>Simplificar</t>
  </si>
  <si>
    <t>Extenso /longo</t>
  </si>
  <si>
    <t>não é objetivo, repetitivo nas questões condicionais</t>
  </si>
  <si>
    <t>mais espaços para comentários. Questões objetivas não descrevem todas as necessidades de avaliação</t>
  </si>
  <si>
    <t>longo</t>
  </si>
  <si>
    <t>extensa</t>
  </si>
  <si>
    <t xml:space="preserve">Unidades não incluídas ou que foram alteradas </t>
  </si>
  <si>
    <t>Sibi- Biológicas não foi incluída, SACOD esta duas vezes/ CPCP - Proplan</t>
  </si>
  <si>
    <t>CAPA não faz parte do Setor de Humanas</t>
  </si>
  <si>
    <t>Organização/Planejamento de Eixos, ausência de  Dimensões e Temas/Assuntos</t>
  </si>
  <si>
    <t xml:space="preserve">Estrutura física não é possível avaliar em pandemia </t>
  </si>
  <si>
    <t>Explicar formato dos serviços , incluindo serviços automatizados</t>
  </si>
  <si>
    <t>Permitir relatos das dificuldades de atuação docente/burocracia</t>
  </si>
  <si>
    <t>algumas questões não são pertinentes visto que as atividades foram remotas no período</t>
  </si>
  <si>
    <t>Ausência de questões que avaliam gestão do Reitor, como as de Campi/Setor/Depto</t>
  </si>
  <si>
    <t xml:space="preserve">instrumento genérico parece não atender a critérios para melhorias, são muitas diferenças entre as partes. </t>
  </si>
  <si>
    <t>falta questões para avaliar e  identificar demandas e ações de infraestrutura, espaços acadêmicos e de pesquisa e avaliar os serviços fornecidos pela instituição</t>
  </si>
  <si>
    <t>está mais simples e mais fácil de responder, mas servidores que não são da área administrativa ainda podem  encontrar alguma dificuldade em responder devido ao tamanho e às respostas obrigatórias.</t>
  </si>
  <si>
    <t xml:space="preserve">foi falha em uma pergunta relativa à não participação em atividades culturais e pontuo ainda que, como trabalhador na UFPR, </t>
  </si>
  <si>
    <t>falta nesta avaliação questão sobre a satisfação com as condições de remuneração financeira que nos são impostas por nosso empregador, distinta negativamente em relação àquela desfrutada por outras classes de servidores públicos</t>
  </si>
  <si>
    <t>faltam questões sobre qualificação técnicos e docentes. Afastamentos para técnicos, progressão e assuntos sobre gestão de pessoas</t>
  </si>
  <si>
    <t>Os questionários para os servidores e estudantes poderiam ser separados e mais específicos.</t>
  </si>
  <si>
    <t>Divulgação Comunicação</t>
  </si>
  <si>
    <t>Falta divulgação por parte das chefias</t>
  </si>
  <si>
    <t>Gestão na UFPR</t>
  </si>
  <si>
    <t>Repensar Fluxo de Informações e Burocracia</t>
  </si>
  <si>
    <t>Reduzir burocracias. Remunerar professores por atividades extras</t>
  </si>
  <si>
    <t>A maioria dos serviços da instituição não foram disponibilizados para uso da comunidade acadêmica ou externa,  poderiam ter sido implementados plantões ou linhas diretas para conversa com representantes da instituição? demandas não foram interrompida, mesmo do governo federal, a impressão da sociedade é que não trabalhamos, quando tivemos trabalho dobrado e sem estrutura em nossas casas, ou bancando a estrutura com recursos próprios</t>
  </si>
  <si>
    <t>pouco apoio para docentes instituição para cumprir com as atividades , uma vez que se espera que sejam gestores autônomos, mas não recebem as informações necessárias  a tempo , falta orientação sobre os procedimentos , os tutorias estão defasados, é preciso construir canal de escuta , pois não é um problema isolado</t>
  </si>
  <si>
    <t>Condições Físicas da UFPR</t>
  </si>
  <si>
    <t>Extensão precisa de mais estrutura</t>
  </si>
  <si>
    <t xml:space="preserve">Aplicação dos resultados </t>
  </si>
  <si>
    <t>nunca notei nenhuma ação assertiva e efetiva baseada nos dados coletados nessa avaliação, a não ser o impacto negativo e injusto nas avaliações individuais  dos servidores técnicos-administrativos.</t>
  </si>
  <si>
    <t>é  importante buscar saber onde e que pontos devem ser melhorados  para melhor eficácia , não só para não somente aos usuários mas também para colaboradores (servidores; funcionários)</t>
  </si>
  <si>
    <t>é importante que os resultados da pesquisa sejam discutidos setorialmente, em unidades operacionais e  departamentais, coordenações de graduação e  de pós-graduação para a identificação de melhorias de processo a serem implementados</t>
  </si>
  <si>
    <t>fica algo só para preencher protocolo. Até pq nunca vou saber o resultado desta pesquisa.</t>
  </si>
  <si>
    <t xml:space="preserve">Discorda do Impacto na AD dos Técnicos </t>
  </si>
  <si>
    <t>Espero que não impacte na avaliação pessoal do servidor, caso contrário forçará distorcidas da realidade.</t>
  </si>
  <si>
    <t>Serviços Utilizados</t>
  </si>
  <si>
    <t>Somente TI/PROGEPE-  muito satisfeito</t>
  </si>
  <si>
    <t>Considerações/elogios</t>
  </si>
  <si>
    <t>ótima pesquisa</t>
  </si>
  <si>
    <t>muito bom</t>
  </si>
  <si>
    <t>Parabéns pela abrangência e formulação do questionário.</t>
  </si>
  <si>
    <t xml:space="preserve"> forma adequada para colher dados e informações referentes ao funcionamento da instituição. </t>
  </si>
  <si>
    <t>Sugestões</t>
  </si>
  <si>
    <t>Condições de Cursos de Graduação</t>
  </si>
  <si>
    <t>CATEGORIAS</t>
  </si>
  <si>
    <t>QTDE.</t>
  </si>
  <si>
    <t xml:space="preserve">Discordância sobre o uso dos resultados na Avaliação de Desempenho de Técnicos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</si>
</sst>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0"/>
      <name val="Arial"/>
      <family val="2"/>
    </font>
    <font>
      <sz val="11"/>
      <color theme="1"/>
      <name val="Calibri"/>
      <family val="2"/>
      <scheme val="minor"/>
    </font>
    <font>
      <b/>
      <sz val="10"/>
      <name val="Arial"/>
      <family val="2"/>
    </font>
    <font>
      <sz val="12"/>
      <color theme="1"/>
      <name val="Arial"/>
      <family val="2"/>
    </font>
    <font>
      <b/>
      <sz val="12"/>
      <color theme="1"/>
      <name val="Arial"/>
      <family val="2"/>
    </font>
  </fonts>
  <fills count="6">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
      <patternFill patternType="solid">
        <fgColor theme="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0">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2" fillId="2" borderId="1" xfId="0" applyFont="1" applyFill="1" applyBorder="1" applyAlignment="1">
      <alignment wrapText="1"/>
    </xf>
    <xf numFmtId="0" fontId="0" fillId="3" borderId="1" xfId="0" applyFill="1" applyBorder="1" applyAlignment="1">
      <alignment wrapText="1"/>
    </xf>
    <xf numFmtId="0" fontId="0" fillId="4" borderId="1" xfId="0" applyFill="1" applyBorder="1" applyAlignment="1">
      <alignment wrapText="1"/>
    </xf>
    <xf numFmtId="0" fontId="0" fillId="5" borderId="1" xfId="0" applyFill="1" applyBorder="1" applyAlignment="1">
      <alignment wrapText="1"/>
    </xf>
    <xf numFmtId="0" fontId="2" fillId="4" borderId="1" xfId="0" applyFont="1" applyFill="1" applyBorder="1" applyAlignment="1">
      <alignment horizontal="center" wrapText="1"/>
    </xf>
    <xf numFmtId="0" fontId="2" fillId="4" borderId="1" xfId="0" applyFont="1" applyFill="1" applyBorder="1" applyAlignment="1">
      <alignment wrapText="1"/>
    </xf>
    <xf numFmtId="0" fontId="2" fillId="4" borderId="0" xfId="0" applyFont="1" applyFill="1" applyAlignment="1">
      <alignment wrapText="1"/>
    </xf>
    <xf numFmtId="0" fontId="0" fillId="4" borderId="1" xfId="0" applyFill="1" applyBorder="1" applyAlignment="1">
      <alignment horizontal="center" wrapText="1"/>
    </xf>
    <xf numFmtId="0" fontId="0" fillId="4" borderId="0" xfId="0" applyFill="1" applyAlignment="1">
      <alignment wrapText="1"/>
    </xf>
    <xf numFmtId="0" fontId="2" fillId="4" borderId="0" xfId="0" applyFont="1" applyFill="1" applyAlignment="1">
      <alignment horizontal="center" wrapText="1"/>
    </xf>
    <xf numFmtId="0" fontId="3" fillId="0" borderId="0" xfId="1" applyFont="1" applyAlignment="1">
      <alignment wrapText="1"/>
    </xf>
    <xf numFmtId="0" fontId="3" fillId="0" borderId="1" xfId="1" applyFont="1" applyBorder="1" applyAlignment="1">
      <alignment wrapText="1"/>
    </xf>
    <xf numFmtId="0" fontId="3" fillId="4" borderId="1" xfId="1" applyFont="1" applyFill="1" applyBorder="1" applyAlignment="1">
      <alignment wrapText="1"/>
    </xf>
    <xf numFmtId="0" fontId="3" fillId="0" borderId="2" xfId="1" applyFont="1" applyBorder="1" applyAlignment="1">
      <alignment wrapText="1"/>
    </xf>
    <xf numFmtId="0" fontId="4" fillId="0" borderId="1" xfId="1" applyFont="1" applyBorder="1" applyAlignment="1">
      <alignment horizontal="center" wrapText="1"/>
    </xf>
    <xf numFmtId="0" fontId="3" fillId="0" borderId="0" xfId="1" applyFont="1" applyAlignment="1">
      <alignment wrapText="1"/>
    </xf>
  </cellXfs>
  <cellStyles count="2">
    <cellStyle name="Normal" xfId="0" builtinId="0"/>
    <cellStyle name="Normal 2" xfId="1" xr:uid="{3C108D35-3192-421D-B56F-C269DAAFD3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cap="all" spc="0" normalizeH="0" baseline="0">
                <a:solidFill>
                  <a:schemeClr val="tx1">
                    <a:lumMod val="65000"/>
                    <a:lumOff val="35000"/>
                  </a:schemeClr>
                </a:solidFill>
                <a:latin typeface="Arial" panose="020B0604020202020204" pitchFamily="34" charset="0"/>
                <a:ea typeface="+mj-ea"/>
                <a:cs typeface="Arial" panose="020B0604020202020204" pitchFamily="34" charset="0"/>
              </a:defRPr>
            </a:pPr>
            <a:r>
              <a:rPr lang="pt-BR" cap="all" baseline="0"/>
              <a:t>Outros motivos que o/a levaram a responder esta pesquisa </a:t>
            </a:r>
          </a:p>
        </c:rich>
      </c:tx>
      <c:layout>
        <c:manualLayout>
          <c:xMode val="edge"/>
          <c:yMode val="edge"/>
          <c:x val="0.29062671345344321"/>
          <c:y val="2.5891347437160969E-2"/>
        </c:manualLayout>
      </c:layout>
      <c:overlay val="0"/>
      <c:spPr>
        <a:noFill/>
        <a:ln>
          <a:noFill/>
        </a:ln>
        <a:effectLst/>
      </c:spPr>
      <c:txPr>
        <a:bodyPr rot="0" spcFirstLastPara="1" vertOverflow="ellipsis" vert="horz" wrap="square" anchor="ctr" anchorCtr="1"/>
        <a:lstStyle/>
        <a:p>
          <a:pPr>
            <a:defRPr sz="1440" b="0" i="0" u="none" strike="noStrike" kern="1200" cap="all" spc="0" normalizeH="0" baseline="0">
              <a:solidFill>
                <a:schemeClr val="tx1">
                  <a:lumMod val="65000"/>
                  <a:lumOff val="35000"/>
                </a:schemeClr>
              </a:solidFill>
              <a:latin typeface="Arial" panose="020B0604020202020204" pitchFamily="34" charset="0"/>
              <a:ea typeface="+mj-ea"/>
              <a:cs typeface="Arial" panose="020B0604020202020204" pitchFamily="34" charset="0"/>
            </a:defRPr>
          </a:pPr>
          <a:endParaRPr lang="en-US"/>
        </a:p>
      </c:txPr>
    </c:title>
    <c:autoTitleDeleted val="0"/>
    <c:plotArea>
      <c:layout/>
      <c:barChart>
        <c:barDir val="bar"/>
        <c:grouping val="clustered"/>
        <c:varyColors val="0"/>
        <c:ser>
          <c:idx val="0"/>
          <c:order val="0"/>
          <c:tx>
            <c:strRef>
              <c:f>'Resumo '!$A$2</c:f>
              <c:strCache>
                <c:ptCount val="1"/>
                <c:pt idx="0">
                  <c:v>porque compõe a nota de AD </c:v>
                </c:pt>
              </c:strCache>
            </c:strRef>
          </c:tx>
          <c:spPr>
            <a:solidFill>
              <a:schemeClr val="accent1"/>
            </a:solidFill>
            <a:ln>
              <a:noFill/>
            </a:ln>
            <a:effectLst/>
          </c:spPr>
          <c:invertIfNegative val="0"/>
          <c:val>
            <c:numRef>
              <c:f>'Resumo '!$B$2</c:f>
              <c:numCache>
                <c:formatCode>General</c:formatCode>
                <c:ptCount val="1"/>
                <c:pt idx="0">
                  <c:v>2</c:v>
                </c:pt>
              </c:numCache>
            </c:numRef>
          </c:val>
          <c:extLst>
            <c:ext xmlns:c16="http://schemas.microsoft.com/office/drawing/2014/chart" uri="{C3380CC4-5D6E-409C-BE32-E72D297353CC}">
              <c16:uniqueId val="{00000000-071D-4D00-98FC-2D8E428A3A29}"/>
            </c:ext>
          </c:extLst>
        </c:ser>
        <c:ser>
          <c:idx val="1"/>
          <c:order val="1"/>
          <c:tx>
            <c:strRef>
              <c:f>'Resumo '!$A$3</c:f>
              <c:strCache>
                <c:ptCount val="1"/>
                <c:pt idx="0">
                  <c:v>Direção setorial cobrou participação</c:v>
                </c:pt>
              </c:strCache>
            </c:strRef>
          </c:tx>
          <c:spPr>
            <a:solidFill>
              <a:schemeClr val="accent2"/>
            </a:solidFill>
            <a:ln>
              <a:noFill/>
            </a:ln>
            <a:effectLst/>
          </c:spPr>
          <c:invertIfNegative val="0"/>
          <c:val>
            <c:numRef>
              <c:f>'Resumo '!$B$3</c:f>
              <c:numCache>
                <c:formatCode>General</c:formatCode>
                <c:ptCount val="1"/>
                <c:pt idx="0">
                  <c:v>1</c:v>
                </c:pt>
              </c:numCache>
            </c:numRef>
          </c:val>
          <c:extLst>
            <c:ext xmlns:c16="http://schemas.microsoft.com/office/drawing/2014/chart" uri="{C3380CC4-5D6E-409C-BE32-E72D297353CC}">
              <c16:uniqueId val="{00000001-071D-4D00-98FC-2D8E428A3A29}"/>
            </c:ext>
          </c:extLst>
        </c:ser>
        <c:ser>
          <c:idx val="2"/>
          <c:order val="2"/>
          <c:tx>
            <c:strRef>
              <c:f>'Resumo '!$A$4</c:f>
              <c:strCache>
                <c:ptCount val="1"/>
                <c:pt idx="0">
                  <c:v>Pedido da chefia imediata/chefia julgou importante</c:v>
                </c:pt>
              </c:strCache>
            </c:strRef>
          </c:tx>
          <c:spPr>
            <a:solidFill>
              <a:schemeClr val="accent3"/>
            </a:solidFill>
            <a:ln>
              <a:noFill/>
            </a:ln>
            <a:effectLst/>
          </c:spPr>
          <c:invertIfNegative val="0"/>
          <c:val>
            <c:numRef>
              <c:f>'Resumo '!$B$4</c:f>
              <c:numCache>
                <c:formatCode>General</c:formatCode>
                <c:ptCount val="1"/>
                <c:pt idx="0">
                  <c:v>3</c:v>
                </c:pt>
              </c:numCache>
            </c:numRef>
          </c:val>
          <c:extLst>
            <c:ext xmlns:c16="http://schemas.microsoft.com/office/drawing/2014/chart" uri="{C3380CC4-5D6E-409C-BE32-E72D297353CC}">
              <c16:uniqueId val="{00000002-071D-4D00-98FC-2D8E428A3A29}"/>
            </c:ext>
          </c:extLst>
        </c:ser>
        <c:ser>
          <c:idx val="3"/>
          <c:order val="3"/>
          <c:tx>
            <c:strRef>
              <c:f>'Resumo '!$A$5</c:f>
              <c:strCache>
                <c:ptCount val="1"/>
                <c:pt idx="0">
                  <c:v>auxiliar na melhoria dos serviços/processos/programas e ou atividades da UFPR</c:v>
                </c:pt>
              </c:strCache>
            </c:strRef>
          </c:tx>
          <c:spPr>
            <a:solidFill>
              <a:schemeClr val="accent4"/>
            </a:solidFill>
            <a:ln>
              <a:noFill/>
            </a:ln>
            <a:effectLst/>
          </c:spPr>
          <c:invertIfNegative val="0"/>
          <c:val>
            <c:numRef>
              <c:f>'Resumo '!$B$5</c:f>
              <c:numCache>
                <c:formatCode>General</c:formatCode>
                <c:ptCount val="1"/>
                <c:pt idx="0">
                  <c:v>6</c:v>
                </c:pt>
              </c:numCache>
            </c:numRef>
          </c:val>
          <c:extLst>
            <c:ext xmlns:c16="http://schemas.microsoft.com/office/drawing/2014/chart" uri="{C3380CC4-5D6E-409C-BE32-E72D297353CC}">
              <c16:uniqueId val="{00000003-071D-4D00-98FC-2D8E428A3A29}"/>
            </c:ext>
          </c:extLst>
        </c:ser>
        <c:ser>
          <c:idx val="4"/>
          <c:order val="4"/>
          <c:tx>
            <c:strRef>
              <c:f>'Resumo '!$A$6</c:f>
              <c:strCache>
                <c:ptCount val="1"/>
                <c:pt idx="0">
                  <c:v>recebeu por e-mail </c:v>
                </c:pt>
              </c:strCache>
            </c:strRef>
          </c:tx>
          <c:spPr>
            <a:solidFill>
              <a:schemeClr val="accent5"/>
            </a:solidFill>
            <a:ln>
              <a:noFill/>
            </a:ln>
            <a:effectLst/>
          </c:spPr>
          <c:invertIfNegative val="0"/>
          <c:val>
            <c:numRef>
              <c:f>'Resumo '!$B$6</c:f>
              <c:numCache>
                <c:formatCode>General</c:formatCode>
                <c:ptCount val="1"/>
                <c:pt idx="0">
                  <c:v>4</c:v>
                </c:pt>
              </c:numCache>
            </c:numRef>
          </c:val>
          <c:extLst>
            <c:ext xmlns:c16="http://schemas.microsoft.com/office/drawing/2014/chart" uri="{C3380CC4-5D6E-409C-BE32-E72D297353CC}">
              <c16:uniqueId val="{00000004-071D-4D00-98FC-2D8E428A3A29}"/>
            </c:ext>
          </c:extLst>
        </c:ser>
        <c:ser>
          <c:idx val="5"/>
          <c:order val="5"/>
          <c:tx>
            <c:strRef>
              <c:f>'Resumo '!$A$7</c:f>
              <c:strCache>
                <c:ptCount val="1"/>
                <c:pt idx="0">
                  <c:v>descobriu por acaso (não tinha visto comunicação)</c:v>
                </c:pt>
              </c:strCache>
            </c:strRef>
          </c:tx>
          <c:spPr>
            <a:solidFill>
              <a:schemeClr val="accent6"/>
            </a:solidFill>
            <a:ln>
              <a:noFill/>
            </a:ln>
            <a:effectLst/>
          </c:spPr>
          <c:invertIfNegative val="0"/>
          <c:val>
            <c:numRef>
              <c:f>'Resumo '!$B$7</c:f>
              <c:numCache>
                <c:formatCode>General</c:formatCode>
                <c:ptCount val="1"/>
                <c:pt idx="0">
                  <c:v>1</c:v>
                </c:pt>
              </c:numCache>
            </c:numRef>
          </c:val>
          <c:extLst>
            <c:ext xmlns:c16="http://schemas.microsoft.com/office/drawing/2014/chart" uri="{C3380CC4-5D6E-409C-BE32-E72D297353CC}">
              <c16:uniqueId val="{00000005-071D-4D00-98FC-2D8E428A3A29}"/>
            </c:ext>
          </c:extLst>
        </c:ser>
        <c:ser>
          <c:idx val="6"/>
          <c:order val="6"/>
          <c:tx>
            <c:strRef>
              <c:f>'Resumo '!$A$8</c:f>
              <c:strCache>
                <c:ptCount val="1"/>
                <c:pt idx="0">
                  <c:v>foi informado na reunião de departamento </c:v>
                </c:pt>
              </c:strCache>
            </c:strRef>
          </c:tx>
          <c:spPr>
            <a:solidFill>
              <a:schemeClr val="accent1">
                <a:lumMod val="60000"/>
              </a:schemeClr>
            </a:solidFill>
            <a:ln>
              <a:noFill/>
            </a:ln>
            <a:effectLst/>
          </c:spPr>
          <c:invertIfNegative val="0"/>
          <c:val>
            <c:numRef>
              <c:f>'Resumo '!$B$8</c:f>
              <c:numCache>
                <c:formatCode>General</c:formatCode>
                <c:ptCount val="1"/>
                <c:pt idx="0">
                  <c:v>1</c:v>
                </c:pt>
              </c:numCache>
            </c:numRef>
          </c:val>
          <c:extLst>
            <c:ext xmlns:c16="http://schemas.microsoft.com/office/drawing/2014/chart" uri="{C3380CC4-5D6E-409C-BE32-E72D297353CC}">
              <c16:uniqueId val="{00000006-071D-4D00-98FC-2D8E428A3A29}"/>
            </c:ext>
          </c:extLst>
        </c:ser>
        <c:ser>
          <c:idx val="7"/>
          <c:order val="7"/>
          <c:tx>
            <c:strRef>
              <c:f>'Resumo '!$A$9</c:f>
              <c:strCache>
                <c:ptCount val="1"/>
                <c:pt idx="0">
                  <c:v>fundamental para desenvolver a cultura da autoavaliação </c:v>
                </c:pt>
              </c:strCache>
            </c:strRef>
          </c:tx>
          <c:spPr>
            <a:solidFill>
              <a:schemeClr val="accent2">
                <a:lumMod val="60000"/>
              </a:schemeClr>
            </a:solidFill>
            <a:ln>
              <a:noFill/>
            </a:ln>
            <a:effectLst/>
          </c:spPr>
          <c:invertIfNegative val="0"/>
          <c:val>
            <c:numRef>
              <c:f>'Resumo '!$B$9</c:f>
              <c:numCache>
                <c:formatCode>General</c:formatCode>
                <c:ptCount val="1"/>
                <c:pt idx="0">
                  <c:v>1</c:v>
                </c:pt>
              </c:numCache>
            </c:numRef>
          </c:val>
          <c:extLst>
            <c:ext xmlns:c16="http://schemas.microsoft.com/office/drawing/2014/chart" uri="{C3380CC4-5D6E-409C-BE32-E72D297353CC}">
              <c16:uniqueId val="{00000007-071D-4D00-98FC-2D8E428A3A29}"/>
            </c:ext>
          </c:extLst>
        </c:ser>
        <c:ser>
          <c:idx val="8"/>
          <c:order val="8"/>
          <c:tx>
            <c:strRef>
              <c:f>'Resumo '!$A$10</c:f>
              <c:strCache>
                <c:ptCount val="1"/>
                <c:pt idx="0">
                  <c:v>Tem interesse em "Gestão do Conhecimento" em Ifes , os resultado desta são insumos para GC.</c:v>
                </c:pt>
              </c:strCache>
            </c:strRef>
          </c:tx>
          <c:spPr>
            <a:solidFill>
              <a:schemeClr val="accent3">
                <a:lumMod val="60000"/>
              </a:schemeClr>
            </a:solidFill>
            <a:ln>
              <a:noFill/>
            </a:ln>
            <a:effectLst/>
          </c:spPr>
          <c:invertIfNegative val="0"/>
          <c:val>
            <c:numRef>
              <c:f>'Resumo '!$B$10</c:f>
              <c:numCache>
                <c:formatCode>General</c:formatCode>
                <c:ptCount val="1"/>
                <c:pt idx="0">
                  <c:v>1</c:v>
                </c:pt>
              </c:numCache>
            </c:numRef>
          </c:val>
          <c:extLst>
            <c:ext xmlns:c16="http://schemas.microsoft.com/office/drawing/2014/chart" uri="{C3380CC4-5D6E-409C-BE32-E72D297353CC}">
              <c16:uniqueId val="{00000008-071D-4D00-98FC-2D8E428A3A29}"/>
            </c:ext>
          </c:extLst>
        </c:ser>
        <c:ser>
          <c:idx val="9"/>
          <c:order val="9"/>
          <c:tx>
            <c:strRef>
              <c:f>'Resumo '!$A$11</c:f>
              <c:strCache>
                <c:ptCount val="1"/>
                <c:pt idx="0">
                  <c:v>Entendeu que era obrigatória a participação</c:v>
                </c:pt>
              </c:strCache>
            </c:strRef>
          </c:tx>
          <c:spPr>
            <a:solidFill>
              <a:schemeClr val="accent4">
                <a:lumMod val="60000"/>
              </a:schemeClr>
            </a:solidFill>
            <a:ln>
              <a:noFill/>
            </a:ln>
            <a:effectLst/>
          </c:spPr>
          <c:invertIfNegative val="0"/>
          <c:val>
            <c:numRef>
              <c:f>'Resumo '!$B$11</c:f>
              <c:numCache>
                <c:formatCode>General</c:formatCode>
                <c:ptCount val="1"/>
                <c:pt idx="0">
                  <c:v>3</c:v>
                </c:pt>
              </c:numCache>
            </c:numRef>
          </c:val>
          <c:extLst>
            <c:ext xmlns:c16="http://schemas.microsoft.com/office/drawing/2014/chart" uri="{C3380CC4-5D6E-409C-BE32-E72D297353CC}">
              <c16:uniqueId val="{00000009-071D-4D00-98FC-2D8E428A3A29}"/>
            </c:ext>
          </c:extLst>
        </c:ser>
        <c:ser>
          <c:idx val="10"/>
          <c:order val="10"/>
          <c:tx>
            <c:strRef>
              <c:f>'Resumo '!$A$12</c:f>
              <c:strCache>
                <c:ptCount val="1"/>
                <c:pt idx="0">
                  <c:v>Considerou que haveria consulta sobre o retorno presencial </c:v>
                </c:pt>
              </c:strCache>
            </c:strRef>
          </c:tx>
          <c:spPr>
            <a:solidFill>
              <a:schemeClr val="accent5">
                <a:lumMod val="60000"/>
              </a:schemeClr>
            </a:solidFill>
            <a:ln>
              <a:noFill/>
            </a:ln>
            <a:effectLst/>
          </c:spPr>
          <c:invertIfNegative val="0"/>
          <c:val>
            <c:numRef>
              <c:f>'Resumo '!$B$12</c:f>
              <c:numCache>
                <c:formatCode>General</c:formatCode>
                <c:ptCount val="1"/>
                <c:pt idx="0">
                  <c:v>1</c:v>
                </c:pt>
              </c:numCache>
            </c:numRef>
          </c:val>
          <c:extLst>
            <c:ext xmlns:c16="http://schemas.microsoft.com/office/drawing/2014/chart" uri="{C3380CC4-5D6E-409C-BE32-E72D297353CC}">
              <c16:uniqueId val="{0000000A-071D-4D00-98FC-2D8E428A3A29}"/>
            </c:ext>
          </c:extLst>
        </c:ser>
        <c:ser>
          <c:idx val="11"/>
          <c:order val="11"/>
          <c:tx>
            <c:strRef>
              <c:f>'Resumo '!$A$13</c:f>
              <c:strCache>
                <c:ptCount val="1"/>
                <c:pt idx="0">
                  <c:v>Espera que os resultados resultem em mudanças </c:v>
                </c:pt>
              </c:strCache>
            </c:strRef>
          </c:tx>
          <c:spPr>
            <a:solidFill>
              <a:schemeClr val="accent6">
                <a:lumMod val="60000"/>
              </a:schemeClr>
            </a:solidFill>
            <a:ln>
              <a:noFill/>
            </a:ln>
            <a:effectLst/>
          </c:spPr>
          <c:invertIfNegative val="0"/>
          <c:val>
            <c:numRef>
              <c:f>'Resumo '!$B$13</c:f>
              <c:numCache>
                <c:formatCode>General</c:formatCode>
                <c:ptCount val="1"/>
                <c:pt idx="0">
                  <c:v>1</c:v>
                </c:pt>
              </c:numCache>
            </c:numRef>
          </c:val>
          <c:extLst>
            <c:ext xmlns:c16="http://schemas.microsoft.com/office/drawing/2014/chart" uri="{C3380CC4-5D6E-409C-BE32-E72D297353CC}">
              <c16:uniqueId val="{0000000B-071D-4D00-98FC-2D8E428A3A29}"/>
            </c:ext>
          </c:extLst>
        </c:ser>
        <c:ser>
          <c:idx val="12"/>
          <c:order val="12"/>
          <c:tx>
            <c:strRef>
              <c:f>'Resumo '!$A$14</c:f>
              <c:strCache>
                <c:ptCount val="1"/>
                <c:pt idx="0">
                  <c:v>Porque acredita que os projetos de melhoria devem ser melhor divulgados na instituição</c:v>
                </c:pt>
              </c:strCache>
            </c:strRef>
          </c:tx>
          <c:spPr>
            <a:solidFill>
              <a:schemeClr val="accent1">
                <a:lumMod val="80000"/>
                <a:lumOff val="20000"/>
              </a:schemeClr>
            </a:solidFill>
            <a:ln>
              <a:noFill/>
            </a:ln>
            <a:effectLst/>
          </c:spPr>
          <c:invertIfNegative val="0"/>
          <c:val>
            <c:numRef>
              <c:f>'Resumo '!$B$14</c:f>
              <c:numCache>
                <c:formatCode>General</c:formatCode>
                <c:ptCount val="1"/>
                <c:pt idx="0">
                  <c:v>1</c:v>
                </c:pt>
              </c:numCache>
            </c:numRef>
          </c:val>
          <c:extLst>
            <c:ext xmlns:c16="http://schemas.microsoft.com/office/drawing/2014/chart" uri="{C3380CC4-5D6E-409C-BE32-E72D297353CC}">
              <c16:uniqueId val="{0000000C-071D-4D00-98FC-2D8E428A3A29}"/>
            </c:ext>
          </c:extLst>
        </c:ser>
        <c:dLbls>
          <c:showLegendKey val="0"/>
          <c:showVal val="0"/>
          <c:showCatName val="0"/>
          <c:showSerName val="0"/>
          <c:showPercent val="0"/>
          <c:showBubbleSize val="0"/>
        </c:dLbls>
        <c:gapWidth val="269"/>
        <c:axId val="168754127"/>
        <c:axId val="168753295"/>
      </c:barChart>
      <c:catAx>
        <c:axId val="168754127"/>
        <c:scaling>
          <c:orientation val="minMax"/>
        </c:scaling>
        <c:delete val="0"/>
        <c:axPos val="l"/>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cap="none" spc="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8753295"/>
        <c:crosses val="autoZero"/>
        <c:auto val="1"/>
        <c:lblAlgn val="ctr"/>
        <c:lblOffset val="100"/>
        <c:noMultiLvlLbl val="0"/>
      </c:catAx>
      <c:valAx>
        <c:axId val="1687532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875412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t-BR"/>
              <a:t>INSTRUMENTO DE PESQUISA: CATEGORIAS</a:t>
            </a:r>
            <a:r>
              <a:rPr lang="pt-BR" baseline="0"/>
              <a:t> PRINCIPAIS</a:t>
            </a:r>
            <a:endParaRPr lang="pt-B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50614919255223068"/>
          <c:y val="8.5944533340252066E-2"/>
          <c:w val="0.48012113198821288"/>
          <c:h val="0.80631773939541207"/>
        </c:manualLayout>
      </c:layout>
      <c:barChart>
        <c:barDir val="bar"/>
        <c:grouping val="clustered"/>
        <c:varyColors val="0"/>
        <c:ser>
          <c:idx val="0"/>
          <c:order val="0"/>
          <c:tx>
            <c:strRef>
              <c:f>'Resumo Com'!$A$17</c:f>
              <c:strCache>
                <c:ptCount val="1"/>
                <c:pt idx="0">
                  <c:v>Unidades não incluídas ou que foram alteradas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'Resumo Com'!$B$17</c:f>
              <c:numCache>
                <c:formatCode>General</c:formatCode>
                <c:ptCount val="1"/>
                <c:pt idx="0">
                  <c:v>3</c:v>
                </c:pt>
              </c:numCache>
            </c:numRef>
          </c:val>
          <c:extLst>
            <c:ext xmlns:c16="http://schemas.microsoft.com/office/drawing/2014/chart" uri="{C3380CC4-5D6E-409C-BE32-E72D297353CC}">
              <c16:uniqueId val="{00000000-6347-4F2A-AD00-5268041C2BA8}"/>
            </c:ext>
          </c:extLst>
        </c:ser>
        <c:ser>
          <c:idx val="1"/>
          <c:order val="1"/>
          <c:tx>
            <c:strRef>
              <c:f>'Resumo Com'!$A$18</c:f>
              <c:strCache>
                <c:ptCount val="1"/>
                <c:pt idx="0">
                  <c:v>Sugestões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'Resumo Com'!$B$18</c:f>
              <c:numCache>
                <c:formatCode>General</c:formatCode>
                <c:ptCount val="1"/>
                <c:pt idx="0">
                  <c:v>8</c:v>
                </c:pt>
              </c:numCache>
            </c:numRef>
          </c:val>
          <c:extLst>
            <c:ext xmlns:c16="http://schemas.microsoft.com/office/drawing/2014/chart" uri="{C3380CC4-5D6E-409C-BE32-E72D297353CC}">
              <c16:uniqueId val="{00000003-6347-4F2A-AD00-5268041C2BA8}"/>
            </c:ext>
          </c:extLst>
        </c:ser>
        <c:ser>
          <c:idx val="2"/>
          <c:order val="2"/>
          <c:tx>
            <c:strRef>
              <c:f>'Resumo Com'!$A$19</c:f>
              <c:strCache>
                <c:ptCount val="1"/>
                <c:pt idx="0">
                  <c:v>Serviços Utilizados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'Resumo Com'!$B$19</c:f>
              <c:numCache>
                <c:formatCode>General</c:formatCode>
                <c:ptCount val="1"/>
                <c:pt idx="0">
                  <c:v>1</c:v>
                </c:pt>
              </c:numCache>
            </c:numRef>
          </c:val>
          <c:extLst>
            <c:ext xmlns:c16="http://schemas.microsoft.com/office/drawing/2014/chart" uri="{C3380CC4-5D6E-409C-BE32-E72D297353CC}">
              <c16:uniqueId val="{00000004-6347-4F2A-AD00-5268041C2BA8}"/>
            </c:ext>
          </c:extLst>
        </c:ser>
        <c:ser>
          <c:idx val="3"/>
          <c:order val="3"/>
          <c:tx>
            <c:strRef>
              <c:f>'Resumo Com'!$A$20</c:f>
              <c:strCache>
                <c:ptCount val="1"/>
                <c:pt idx="0">
                  <c:v>Organização/Planejamento de Eixos, ausência de  Dimensões e Temas/Assuntos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'Resumo Com'!$B$20</c:f>
              <c:numCache>
                <c:formatCode>General</c:formatCode>
                <c:ptCount val="1"/>
                <c:pt idx="0">
                  <c:v>17</c:v>
                </c:pt>
              </c:numCache>
            </c:numRef>
          </c:val>
          <c:extLst>
            <c:ext xmlns:c16="http://schemas.microsoft.com/office/drawing/2014/chart" uri="{C3380CC4-5D6E-409C-BE32-E72D297353CC}">
              <c16:uniqueId val="{00000005-6347-4F2A-AD00-5268041C2BA8}"/>
            </c:ext>
          </c:extLst>
        </c:ser>
        <c:ser>
          <c:idx val="4"/>
          <c:order val="4"/>
          <c:tx>
            <c:strRef>
              <c:f>'Resumo Com'!$A$21</c:f>
              <c:strCache>
                <c:ptCount val="1"/>
                <c:pt idx="0">
                  <c:v>Gestão na UFPR</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'Resumo Com'!$B$21</c:f>
              <c:numCache>
                <c:formatCode>General</c:formatCode>
                <c:ptCount val="1"/>
                <c:pt idx="0">
                  <c:v>6</c:v>
                </c:pt>
              </c:numCache>
            </c:numRef>
          </c:val>
          <c:extLst>
            <c:ext xmlns:c16="http://schemas.microsoft.com/office/drawing/2014/chart" uri="{C3380CC4-5D6E-409C-BE32-E72D297353CC}">
              <c16:uniqueId val="{00000006-6347-4F2A-AD00-5268041C2BA8}"/>
            </c:ext>
          </c:extLst>
        </c:ser>
        <c:ser>
          <c:idx val="5"/>
          <c:order val="5"/>
          <c:tx>
            <c:strRef>
              <c:f>'Resumo Com'!$A$22</c:f>
              <c:strCache>
                <c:ptCount val="1"/>
                <c:pt idx="0">
                  <c:v>Estrutura/tamanho</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'Resumo Com'!$B$22</c:f>
              <c:numCache>
                <c:formatCode>General</c:formatCode>
                <c:ptCount val="1"/>
                <c:pt idx="0">
                  <c:v>11</c:v>
                </c:pt>
              </c:numCache>
            </c:numRef>
          </c:val>
          <c:extLst>
            <c:ext xmlns:c16="http://schemas.microsoft.com/office/drawing/2014/chart" uri="{C3380CC4-5D6E-409C-BE32-E72D297353CC}">
              <c16:uniqueId val="{00000007-6347-4F2A-AD00-5268041C2BA8}"/>
            </c:ext>
          </c:extLst>
        </c:ser>
        <c:ser>
          <c:idx val="6"/>
          <c:order val="6"/>
          <c:tx>
            <c:strRef>
              <c:f>'Resumo Com'!$A$23</c:f>
              <c:strCache>
                <c:ptCount val="1"/>
                <c:pt idx="0">
                  <c:v>Erro no questionário/sistema</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'Resumo Com'!$B$23</c:f>
              <c:numCache>
                <c:formatCode>General</c:formatCode>
                <c:ptCount val="1"/>
                <c:pt idx="0">
                  <c:v>4</c:v>
                </c:pt>
              </c:numCache>
            </c:numRef>
          </c:val>
          <c:extLst>
            <c:ext xmlns:c16="http://schemas.microsoft.com/office/drawing/2014/chart" uri="{C3380CC4-5D6E-409C-BE32-E72D297353CC}">
              <c16:uniqueId val="{00000008-6347-4F2A-AD00-5268041C2BA8}"/>
            </c:ext>
          </c:extLst>
        </c:ser>
        <c:ser>
          <c:idx val="7"/>
          <c:order val="7"/>
          <c:tx>
            <c:strRef>
              <c:f>'Resumo Com'!$A$24</c:f>
              <c:strCache>
                <c:ptCount val="1"/>
                <c:pt idx="0">
                  <c:v>Divulgação Comunicação</c:v>
                </c:pt>
              </c:strCache>
            </c:strRef>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'Resumo Com'!$B$24</c:f>
              <c:numCache>
                <c:formatCode>General</c:formatCode>
                <c:ptCount val="1"/>
                <c:pt idx="0">
                  <c:v>1</c:v>
                </c:pt>
              </c:numCache>
            </c:numRef>
          </c:val>
          <c:extLst>
            <c:ext xmlns:c16="http://schemas.microsoft.com/office/drawing/2014/chart" uri="{C3380CC4-5D6E-409C-BE32-E72D297353CC}">
              <c16:uniqueId val="{00000009-6347-4F2A-AD00-5268041C2BA8}"/>
            </c:ext>
          </c:extLst>
        </c:ser>
        <c:ser>
          <c:idx val="8"/>
          <c:order val="8"/>
          <c:tx>
            <c:strRef>
              <c:f>'Resumo Com'!$A$25</c:f>
              <c:strCache>
                <c:ptCount val="1"/>
                <c:pt idx="0">
                  <c:v>Discordância sobre o uso dos resultados na Avaliação de Desempenho de Técnicos </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'Resumo Com'!$B$25</c:f>
              <c:numCache>
                <c:formatCode>General</c:formatCode>
                <c:ptCount val="1"/>
                <c:pt idx="0">
                  <c:v>2</c:v>
                </c:pt>
              </c:numCache>
            </c:numRef>
          </c:val>
          <c:extLst>
            <c:ext xmlns:c16="http://schemas.microsoft.com/office/drawing/2014/chart" uri="{C3380CC4-5D6E-409C-BE32-E72D297353CC}">
              <c16:uniqueId val="{0000000A-6347-4F2A-AD00-5268041C2BA8}"/>
            </c:ext>
          </c:extLst>
        </c:ser>
        <c:ser>
          <c:idx val="9"/>
          <c:order val="9"/>
          <c:tx>
            <c:strRef>
              <c:f>'Resumo Com'!$A$26</c:f>
              <c:strCache>
                <c:ptCount val="1"/>
                <c:pt idx="0">
                  <c:v>Considerações/elogios</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'Resumo Com'!$B$26</c:f>
              <c:numCache>
                <c:formatCode>General</c:formatCode>
                <c:ptCount val="1"/>
                <c:pt idx="0">
                  <c:v>8</c:v>
                </c:pt>
              </c:numCache>
            </c:numRef>
          </c:val>
          <c:extLst>
            <c:ext xmlns:c16="http://schemas.microsoft.com/office/drawing/2014/chart" uri="{C3380CC4-5D6E-409C-BE32-E72D297353CC}">
              <c16:uniqueId val="{0000000B-6347-4F2A-AD00-5268041C2BA8}"/>
            </c:ext>
          </c:extLst>
        </c:ser>
        <c:ser>
          <c:idx val="10"/>
          <c:order val="10"/>
          <c:tx>
            <c:strRef>
              <c:f>'Resumo Com'!$A$27</c:f>
              <c:strCache>
                <c:ptCount val="1"/>
                <c:pt idx="0">
                  <c:v>Condições Físicas da UFPR</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'Resumo Com'!$B$27</c:f>
              <c:numCache>
                <c:formatCode>General</c:formatCode>
                <c:ptCount val="1"/>
                <c:pt idx="0">
                  <c:v>1</c:v>
                </c:pt>
              </c:numCache>
            </c:numRef>
          </c:val>
          <c:extLst>
            <c:ext xmlns:c16="http://schemas.microsoft.com/office/drawing/2014/chart" uri="{C3380CC4-5D6E-409C-BE32-E72D297353CC}">
              <c16:uniqueId val="{0000000C-6347-4F2A-AD00-5268041C2BA8}"/>
            </c:ext>
          </c:extLst>
        </c:ser>
        <c:ser>
          <c:idx val="11"/>
          <c:order val="11"/>
          <c:tx>
            <c:strRef>
              <c:f>'Resumo Com'!$A$28</c:f>
              <c:strCache>
                <c:ptCount val="1"/>
                <c:pt idx="0">
                  <c:v>Condições de Cursos de Graduação</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'Resumo Com'!$B$28</c:f>
              <c:numCache>
                <c:formatCode>General</c:formatCode>
                <c:ptCount val="1"/>
                <c:pt idx="0">
                  <c:v>1</c:v>
                </c:pt>
              </c:numCache>
            </c:numRef>
          </c:val>
          <c:extLst>
            <c:ext xmlns:c16="http://schemas.microsoft.com/office/drawing/2014/chart" uri="{C3380CC4-5D6E-409C-BE32-E72D297353CC}">
              <c16:uniqueId val="{0000000D-6347-4F2A-AD00-5268041C2BA8}"/>
            </c:ext>
          </c:extLst>
        </c:ser>
        <c:ser>
          <c:idx val="12"/>
          <c:order val="12"/>
          <c:tx>
            <c:strRef>
              <c:f>'Resumo Com'!$A$29</c:f>
              <c:strCache>
                <c:ptCount val="1"/>
                <c:pt idx="0">
                  <c:v>Aplicação dos resultados </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'Resumo Com'!$B$29</c:f>
              <c:numCache>
                <c:formatCode>General</c:formatCode>
                <c:ptCount val="1"/>
                <c:pt idx="0">
                  <c:v>8</c:v>
                </c:pt>
              </c:numCache>
            </c:numRef>
          </c:val>
          <c:extLst>
            <c:ext xmlns:c16="http://schemas.microsoft.com/office/drawing/2014/chart" uri="{C3380CC4-5D6E-409C-BE32-E72D297353CC}">
              <c16:uniqueId val="{0000000E-6347-4F2A-AD00-5268041C2BA8}"/>
            </c:ext>
          </c:extLst>
        </c:ser>
        <c:dLbls>
          <c:showLegendKey val="0"/>
          <c:showVal val="0"/>
          <c:showCatName val="0"/>
          <c:showSerName val="0"/>
          <c:showPercent val="0"/>
          <c:showBubbleSize val="0"/>
        </c:dLbls>
        <c:gapWidth val="115"/>
        <c:overlap val="-20"/>
        <c:axId val="783356048"/>
        <c:axId val="783357296"/>
      </c:barChart>
      <c:catAx>
        <c:axId val="783356048"/>
        <c:scaling>
          <c:orientation val="minMax"/>
        </c:scaling>
        <c:delete val="1"/>
        <c:axPos val="l"/>
        <c:numFmt formatCode="General" sourceLinked="1"/>
        <c:majorTickMark val="none"/>
        <c:minorTickMark val="none"/>
        <c:tickLblPos val="nextTo"/>
        <c:crossAx val="783357296"/>
        <c:crosses val="autoZero"/>
        <c:auto val="1"/>
        <c:lblAlgn val="l"/>
        <c:lblOffset val="100"/>
        <c:noMultiLvlLbl val="0"/>
      </c:catAx>
      <c:valAx>
        <c:axId val="783357296"/>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356048"/>
        <c:crosses val="autoZero"/>
        <c:crossBetween val="between"/>
      </c:valAx>
      <c:spPr>
        <a:noFill/>
        <a:ln>
          <a:noFill/>
        </a:ln>
        <a:effectLst/>
      </c:spPr>
    </c:plotArea>
    <c:legend>
      <c:legendPos val="r"/>
      <c:layout>
        <c:manualLayout>
          <c:xMode val="edge"/>
          <c:yMode val="edge"/>
          <c:x val="4.9790998405065852E-2"/>
          <c:y val="0.10375778960948544"/>
          <c:w val="0.43194048346071068"/>
          <c:h val="0.8420200919493661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3990973</xdr:colOff>
      <xdr:row>4</xdr:row>
      <xdr:rowOff>142873</xdr:rowOff>
    </xdr:from>
    <xdr:to>
      <xdr:col>25</xdr:col>
      <xdr:colOff>68036</xdr:colOff>
      <xdr:row>64</xdr:row>
      <xdr:rowOff>81643</xdr:rowOff>
    </xdr:to>
    <xdr:graphicFrame macro="">
      <xdr:nvGraphicFramePr>
        <xdr:cNvPr id="2" name="Gráfico 1">
          <a:extLst>
            <a:ext uri="{FF2B5EF4-FFF2-40B4-BE49-F238E27FC236}">
              <a16:creationId xmlns:a16="http://schemas.microsoft.com/office/drawing/2014/main" id="{6A5BD530-5927-4DC7-A14E-1FFF0BA989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1924050</xdr:colOff>
      <xdr:row>15</xdr:row>
      <xdr:rowOff>130967</xdr:rowOff>
    </xdr:from>
    <xdr:to>
      <xdr:col>11</xdr:col>
      <xdr:colOff>220684</xdr:colOff>
      <xdr:row>24</xdr:row>
      <xdr:rowOff>357186</xdr:rowOff>
    </xdr:to>
    <xdr:graphicFrame macro="">
      <xdr:nvGraphicFramePr>
        <xdr:cNvPr id="3" name="Gráfico 2">
          <a:extLst>
            <a:ext uri="{FF2B5EF4-FFF2-40B4-BE49-F238E27FC236}">
              <a16:creationId xmlns:a16="http://schemas.microsoft.com/office/drawing/2014/main" id="{68986254-1BA6-4BE9-8A22-3B18FF3AFD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1F7CE-A618-444F-A466-41985CB1BFB2}">
  <sheetPr filterMode="1"/>
  <dimension ref="A1:D174"/>
  <sheetViews>
    <sheetView topLeftCell="D4" zoomScale="180" zoomScaleNormal="180" workbookViewId="0">
      <selection activeCell="D13" sqref="D13"/>
    </sheetView>
  </sheetViews>
  <sheetFormatPr defaultColWidth="16.5703125" defaultRowHeight="12.75"/>
  <cols>
    <col min="1" max="1" width="10.5703125" style="13" customWidth="1"/>
    <col min="2" max="2" width="10.28515625" style="13" bestFit="1" customWidth="1"/>
    <col min="3" max="3" width="84.140625" style="12" customWidth="1"/>
    <col min="4" max="4" width="96.85546875" style="12" customWidth="1"/>
    <col min="5" max="16384" width="16.5703125" style="12"/>
  </cols>
  <sheetData>
    <row r="1" spans="1:4" s="10" customFormat="1">
      <c r="A1" s="8" t="s">
        <v>0</v>
      </c>
      <c r="B1" s="8" t="s">
        <v>1</v>
      </c>
      <c r="C1" s="9" t="s">
        <v>2</v>
      </c>
      <c r="D1" s="9" t="s">
        <v>3</v>
      </c>
    </row>
    <row r="2" spans="1:4" s="1" customFormat="1" ht="25.5">
      <c r="A2" s="3" t="s">
        <v>4</v>
      </c>
      <c r="B2" s="3" t="s">
        <v>5</v>
      </c>
      <c r="C2" s="2"/>
      <c r="D2" s="2" t="s">
        <v>6</v>
      </c>
    </row>
    <row r="3" spans="1:4" s="1" customFormat="1" ht="38.25">
      <c r="A3" s="3" t="s">
        <v>7</v>
      </c>
      <c r="B3" s="3" t="s">
        <v>8</v>
      </c>
      <c r="C3" s="2"/>
      <c r="D3" s="2" t="s">
        <v>9</v>
      </c>
    </row>
    <row r="4" spans="1:4" s="1" customFormat="1">
      <c r="A4" s="3" t="s">
        <v>4</v>
      </c>
      <c r="B4" s="3" t="s">
        <v>10</v>
      </c>
      <c r="C4" s="2"/>
      <c r="D4" s="2" t="s">
        <v>11</v>
      </c>
    </row>
    <row r="5" spans="1:4" ht="38.25">
      <c r="A5" s="11" t="s">
        <v>7</v>
      </c>
      <c r="B5" s="11" t="s">
        <v>12</v>
      </c>
      <c r="C5" s="6" t="s">
        <v>13</v>
      </c>
      <c r="D5" s="6" t="s">
        <v>14</v>
      </c>
    </row>
    <row r="6" spans="1:4" s="1" customFormat="1" ht="25.5">
      <c r="A6" s="3" t="s">
        <v>7</v>
      </c>
      <c r="B6" s="3" t="s">
        <v>15</v>
      </c>
      <c r="C6" s="2"/>
      <c r="D6" s="2" t="s">
        <v>16</v>
      </c>
    </row>
    <row r="7" spans="1:4" hidden="1">
      <c r="A7" s="11" t="s">
        <v>7</v>
      </c>
      <c r="B7" s="11" t="s">
        <v>8</v>
      </c>
      <c r="C7" s="6" t="s">
        <v>17</v>
      </c>
      <c r="D7" s="6"/>
    </row>
    <row r="8" spans="1:4" hidden="1">
      <c r="A8" s="11" t="s">
        <v>4</v>
      </c>
      <c r="B8" s="11" t="s">
        <v>18</v>
      </c>
      <c r="C8" s="6" t="s">
        <v>19</v>
      </c>
      <c r="D8" s="6"/>
    </row>
    <row r="9" spans="1:4" hidden="1">
      <c r="A9" s="11" t="s">
        <v>7</v>
      </c>
      <c r="B9" s="11" t="s">
        <v>20</v>
      </c>
      <c r="C9" s="6" t="s">
        <v>21</v>
      </c>
      <c r="D9" s="6"/>
    </row>
    <row r="10" spans="1:4" s="1" customFormat="1" ht="51">
      <c r="A10" s="3" t="s">
        <v>4</v>
      </c>
      <c r="B10" s="3" t="s">
        <v>22</v>
      </c>
      <c r="C10" s="2"/>
      <c r="D10" s="2" t="s">
        <v>23</v>
      </c>
    </row>
    <row r="11" spans="1:4" s="1" customFormat="1">
      <c r="A11" s="3" t="s">
        <v>4</v>
      </c>
      <c r="B11" s="3" t="s">
        <v>5</v>
      </c>
      <c r="C11" s="2"/>
      <c r="D11" s="2" t="s">
        <v>24</v>
      </c>
    </row>
    <row r="12" spans="1:4" s="1" customFormat="1">
      <c r="A12" s="3" t="s">
        <v>4</v>
      </c>
      <c r="B12" s="3" t="s">
        <v>18</v>
      </c>
      <c r="C12" s="2"/>
      <c r="D12" s="2" t="s">
        <v>25</v>
      </c>
    </row>
    <row r="13" spans="1:4" s="1" customFormat="1" ht="63.75">
      <c r="A13" s="3" t="s">
        <v>4</v>
      </c>
      <c r="B13" s="3" t="s">
        <v>18</v>
      </c>
      <c r="C13" s="2"/>
      <c r="D13" s="2" t="s">
        <v>26</v>
      </c>
    </row>
    <row r="14" spans="1:4" s="1" customFormat="1" ht="63.75">
      <c r="A14" s="3" t="s">
        <v>4</v>
      </c>
      <c r="B14" s="3" t="s">
        <v>27</v>
      </c>
      <c r="C14" s="2"/>
      <c r="D14" s="2" t="s">
        <v>28</v>
      </c>
    </row>
    <row r="15" spans="1:4" s="1" customFormat="1" ht="51">
      <c r="A15" s="3" t="s">
        <v>7</v>
      </c>
      <c r="B15" s="3" t="s">
        <v>10</v>
      </c>
      <c r="C15" s="2"/>
      <c r="D15" s="2" t="s">
        <v>29</v>
      </c>
    </row>
    <row r="16" spans="1:4" hidden="1">
      <c r="A16" s="11" t="s">
        <v>7</v>
      </c>
      <c r="B16" s="11" t="s">
        <v>30</v>
      </c>
      <c r="C16" s="6" t="s">
        <v>31</v>
      </c>
      <c r="D16" s="6"/>
    </row>
    <row r="17" spans="1:4" s="1" customFormat="1" ht="51">
      <c r="A17" s="3" t="s">
        <v>4</v>
      </c>
      <c r="B17" s="3" t="s">
        <v>32</v>
      </c>
      <c r="C17" s="2"/>
      <c r="D17" s="2" t="s">
        <v>33</v>
      </c>
    </row>
    <row r="18" spans="1:4" s="1" customFormat="1">
      <c r="A18" s="3" t="s">
        <v>4</v>
      </c>
      <c r="B18" s="3" t="s">
        <v>27</v>
      </c>
      <c r="C18" s="2"/>
      <c r="D18" s="2" t="s">
        <v>34</v>
      </c>
    </row>
    <row r="19" spans="1:4" s="1" customFormat="1">
      <c r="A19" s="3" t="s">
        <v>7</v>
      </c>
      <c r="B19" s="3" t="s">
        <v>8</v>
      </c>
      <c r="C19" s="2"/>
      <c r="D19" s="2" t="s">
        <v>35</v>
      </c>
    </row>
    <row r="20" spans="1:4" s="1" customFormat="1" ht="25.5">
      <c r="A20" s="3" t="s">
        <v>4</v>
      </c>
      <c r="B20" s="3" t="s">
        <v>27</v>
      </c>
      <c r="C20" s="2"/>
      <c r="D20" s="2" t="s">
        <v>36</v>
      </c>
    </row>
    <row r="21" spans="1:4" s="1" customFormat="1" ht="25.5">
      <c r="A21" s="3" t="s">
        <v>4</v>
      </c>
      <c r="B21" s="3" t="s">
        <v>27</v>
      </c>
      <c r="C21" s="2"/>
      <c r="D21" s="2" t="s">
        <v>37</v>
      </c>
    </row>
    <row r="22" spans="1:4" s="1" customFormat="1" ht="38.25">
      <c r="A22" s="3" t="s">
        <v>7</v>
      </c>
      <c r="B22" s="3" t="s">
        <v>30</v>
      </c>
      <c r="C22" s="2"/>
      <c r="D22" s="2" t="s">
        <v>38</v>
      </c>
    </row>
    <row r="23" spans="1:4" s="1" customFormat="1" ht="25.5">
      <c r="A23" s="3" t="s">
        <v>4</v>
      </c>
      <c r="B23" s="3" t="s">
        <v>22</v>
      </c>
      <c r="C23" s="2"/>
      <c r="D23" s="2" t="s">
        <v>39</v>
      </c>
    </row>
    <row r="24" spans="1:4" s="1" customFormat="1">
      <c r="A24" s="3" t="s">
        <v>7</v>
      </c>
      <c r="B24" s="3" t="s">
        <v>40</v>
      </c>
      <c r="C24" s="2"/>
      <c r="D24" s="2" t="s">
        <v>41</v>
      </c>
    </row>
    <row r="25" spans="1:4" ht="25.5" hidden="1">
      <c r="A25" s="11" t="s">
        <v>4</v>
      </c>
      <c r="B25" s="11" t="s">
        <v>42</v>
      </c>
      <c r="C25" s="6" t="s">
        <v>43</v>
      </c>
      <c r="D25" s="6"/>
    </row>
    <row r="26" spans="1:4" s="1" customFormat="1" ht="25.5">
      <c r="A26" s="3" t="s">
        <v>4</v>
      </c>
      <c r="B26" s="3" t="s">
        <v>10</v>
      </c>
      <c r="C26" s="2"/>
      <c r="D26" s="2" t="s">
        <v>44</v>
      </c>
    </row>
    <row r="27" spans="1:4" s="1" customFormat="1">
      <c r="A27" s="3" t="s">
        <v>7</v>
      </c>
      <c r="B27" s="3" t="s">
        <v>18</v>
      </c>
      <c r="C27" s="2"/>
      <c r="D27" s="2" t="s">
        <v>45</v>
      </c>
    </row>
    <row r="28" spans="1:4">
      <c r="A28" s="11" t="s">
        <v>4</v>
      </c>
      <c r="B28" s="11" t="s">
        <v>5</v>
      </c>
      <c r="C28" s="6" t="s">
        <v>46</v>
      </c>
      <c r="D28" s="6" t="s">
        <v>47</v>
      </c>
    </row>
    <row r="29" spans="1:4" s="1" customFormat="1" ht="38.25">
      <c r="A29" s="3" t="s">
        <v>7</v>
      </c>
      <c r="B29" s="3" t="s">
        <v>32</v>
      </c>
      <c r="C29" s="2"/>
      <c r="D29" s="2" t="s">
        <v>48</v>
      </c>
    </row>
    <row r="30" spans="1:4" s="1" customFormat="1">
      <c r="A30" s="3" t="s">
        <v>7</v>
      </c>
      <c r="B30" s="3" t="s">
        <v>12</v>
      </c>
      <c r="C30" s="2"/>
      <c r="D30" s="2" t="s">
        <v>49</v>
      </c>
    </row>
    <row r="31" spans="1:4" s="1" customFormat="1" ht="38.25">
      <c r="A31" s="3" t="s">
        <v>4</v>
      </c>
      <c r="B31" s="3" t="s">
        <v>22</v>
      </c>
      <c r="C31" s="2"/>
      <c r="D31" s="2" t="s">
        <v>50</v>
      </c>
    </row>
    <row r="32" spans="1:4" s="1" customFormat="1" ht="38.25">
      <c r="A32" s="3" t="s">
        <v>4</v>
      </c>
      <c r="B32" s="3" t="s">
        <v>22</v>
      </c>
      <c r="C32" s="2"/>
      <c r="D32" s="2" t="s">
        <v>51</v>
      </c>
    </row>
    <row r="33" spans="1:4" s="1" customFormat="1">
      <c r="A33" s="3" t="s">
        <v>7</v>
      </c>
      <c r="B33" s="3" t="s">
        <v>52</v>
      </c>
      <c r="C33" s="2"/>
      <c r="D33" s="2" t="s">
        <v>53</v>
      </c>
    </row>
    <row r="34" spans="1:4" s="1" customFormat="1">
      <c r="A34" s="3" t="s">
        <v>7</v>
      </c>
      <c r="B34" s="3" t="s">
        <v>54</v>
      </c>
      <c r="C34" s="2"/>
      <c r="D34" s="2" t="s">
        <v>55</v>
      </c>
    </row>
    <row r="35" spans="1:4" s="1" customFormat="1">
      <c r="A35" s="3" t="s">
        <v>4</v>
      </c>
      <c r="B35" s="3" t="s">
        <v>56</v>
      </c>
      <c r="C35" s="2"/>
      <c r="D35" s="2" t="s">
        <v>57</v>
      </c>
    </row>
    <row r="36" spans="1:4" s="1" customFormat="1" ht="89.25">
      <c r="A36" s="3" t="s">
        <v>4</v>
      </c>
      <c r="B36" s="3" t="s">
        <v>12</v>
      </c>
      <c r="C36" s="2"/>
      <c r="D36" s="2" t="s">
        <v>58</v>
      </c>
    </row>
    <row r="37" spans="1:4" s="1" customFormat="1" ht="38.25">
      <c r="A37" s="3" t="s">
        <v>4</v>
      </c>
      <c r="B37" s="3" t="s">
        <v>30</v>
      </c>
      <c r="C37" s="2"/>
      <c r="D37" s="2" t="s">
        <v>59</v>
      </c>
    </row>
    <row r="38" spans="1:4" s="1" customFormat="1" ht="25.5">
      <c r="A38" s="3" t="s">
        <v>7</v>
      </c>
      <c r="B38" s="3" t="s">
        <v>60</v>
      </c>
      <c r="C38" s="2"/>
      <c r="D38" s="2" t="s">
        <v>61</v>
      </c>
    </row>
    <row r="39" spans="1:4" s="1" customFormat="1" ht="25.5">
      <c r="A39" s="3" t="s">
        <v>4</v>
      </c>
      <c r="B39" s="3" t="s">
        <v>30</v>
      </c>
      <c r="C39" s="2"/>
      <c r="D39" s="2" t="s">
        <v>62</v>
      </c>
    </row>
    <row r="40" spans="1:4" s="1" customFormat="1" ht="63.75">
      <c r="A40" s="3" t="s">
        <v>4</v>
      </c>
      <c r="B40" s="3" t="s">
        <v>63</v>
      </c>
      <c r="C40" s="2"/>
      <c r="D40" s="2" t="s">
        <v>64</v>
      </c>
    </row>
    <row r="41" spans="1:4" s="1" customFormat="1">
      <c r="A41" s="3" t="s">
        <v>7</v>
      </c>
      <c r="B41" s="3" t="s">
        <v>65</v>
      </c>
      <c r="C41" s="2"/>
      <c r="D41" s="2" t="s">
        <v>66</v>
      </c>
    </row>
    <row r="42" spans="1:4" hidden="1">
      <c r="A42" s="11" t="s">
        <v>7</v>
      </c>
      <c r="B42" s="11" t="s">
        <v>67</v>
      </c>
      <c r="C42" s="6" t="s">
        <v>68</v>
      </c>
      <c r="D42" s="6"/>
    </row>
    <row r="43" spans="1:4" s="1" customFormat="1" ht="63.75">
      <c r="A43" s="3" t="s">
        <v>7</v>
      </c>
      <c r="B43" s="3" t="s">
        <v>18</v>
      </c>
      <c r="C43" s="2"/>
      <c r="D43" s="2" t="s">
        <v>69</v>
      </c>
    </row>
    <row r="44" spans="1:4" s="1" customFormat="1" ht="25.5">
      <c r="A44" s="3" t="s">
        <v>4</v>
      </c>
      <c r="B44" s="3" t="s">
        <v>5</v>
      </c>
      <c r="C44" s="2"/>
      <c r="D44" s="2" t="s">
        <v>70</v>
      </c>
    </row>
    <row r="45" spans="1:4" s="1" customFormat="1">
      <c r="A45" s="3" t="s">
        <v>7</v>
      </c>
      <c r="B45" s="3" t="s">
        <v>32</v>
      </c>
      <c r="C45" s="2"/>
      <c r="D45" s="2" t="s">
        <v>71</v>
      </c>
    </row>
    <row r="46" spans="1:4" s="1" customFormat="1">
      <c r="A46" s="3" t="s">
        <v>7</v>
      </c>
      <c r="B46" s="3" t="s">
        <v>10</v>
      </c>
      <c r="C46" s="2"/>
      <c r="D46" s="2" t="s">
        <v>72</v>
      </c>
    </row>
    <row r="47" spans="1:4" s="1" customFormat="1" ht="51">
      <c r="A47" s="3" t="s">
        <v>7</v>
      </c>
      <c r="B47" s="3" t="s">
        <v>18</v>
      </c>
      <c r="C47" s="2"/>
      <c r="D47" s="2" t="s">
        <v>73</v>
      </c>
    </row>
    <row r="48" spans="1:4" hidden="1">
      <c r="A48" s="11" t="s">
        <v>7</v>
      </c>
      <c r="B48" s="11" t="s">
        <v>20</v>
      </c>
      <c r="C48" s="6" t="s">
        <v>74</v>
      </c>
      <c r="D48" s="6"/>
    </row>
    <row r="49" spans="1:4" s="1" customFormat="1">
      <c r="A49" s="3" t="s">
        <v>4</v>
      </c>
      <c r="B49" s="3" t="s">
        <v>42</v>
      </c>
      <c r="C49" s="2"/>
      <c r="D49" s="2" t="s">
        <v>75</v>
      </c>
    </row>
    <row r="50" spans="1:4" s="1" customFormat="1">
      <c r="A50" s="3" t="s">
        <v>7</v>
      </c>
      <c r="B50" s="3" t="s">
        <v>22</v>
      </c>
      <c r="C50" s="2"/>
      <c r="D50" s="2" t="s">
        <v>76</v>
      </c>
    </row>
    <row r="51" spans="1:4" s="1" customFormat="1" ht="25.5">
      <c r="A51" s="3" t="s">
        <v>4</v>
      </c>
      <c r="B51" s="3" t="s">
        <v>30</v>
      </c>
      <c r="C51" s="2"/>
      <c r="D51" s="2" t="s">
        <v>77</v>
      </c>
    </row>
    <row r="52" spans="1:4" s="1" customFormat="1" ht="38.25">
      <c r="A52" s="3" t="s">
        <v>7</v>
      </c>
      <c r="B52" s="3" t="s">
        <v>78</v>
      </c>
      <c r="C52" s="2"/>
      <c r="D52" s="2" t="s">
        <v>79</v>
      </c>
    </row>
    <row r="53" spans="1:4" s="1" customFormat="1" ht="25.5">
      <c r="A53" s="3" t="s">
        <v>4</v>
      </c>
      <c r="B53" s="3" t="s">
        <v>10</v>
      </c>
      <c r="C53" s="2"/>
      <c r="D53" s="2" t="s">
        <v>80</v>
      </c>
    </row>
    <row r="54" spans="1:4" s="1" customFormat="1">
      <c r="A54" s="3" t="s">
        <v>4</v>
      </c>
      <c r="B54" s="3" t="s">
        <v>32</v>
      </c>
      <c r="C54" s="2"/>
      <c r="D54" s="2" t="s">
        <v>81</v>
      </c>
    </row>
    <row r="55" spans="1:4" s="1" customFormat="1">
      <c r="A55" s="3" t="s">
        <v>7</v>
      </c>
      <c r="B55" s="3" t="s">
        <v>22</v>
      </c>
      <c r="C55" s="2"/>
      <c r="D55" s="2" t="s">
        <v>82</v>
      </c>
    </row>
    <row r="56" spans="1:4" s="1" customFormat="1" ht="38.25">
      <c r="A56" s="3" t="s">
        <v>4</v>
      </c>
      <c r="B56" s="3" t="s">
        <v>83</v>
      </c>
      <c r="C56" s="2"/>
      <c r="D56" s="2" t="s">
        <v>84</v>
      </c>
    </row>
    <row r="57" spans="1:4" s="1" customFormat="1">
      <c r="A57" s="3" t="s">
        <v>4</v>
      </c>
      <c r="B57" s="3" t="s">
        <v>12</v>
      </c>
      <c r="C57" s="2"/>
      <c r="D57" s="2" t="s">
        <v>85</v>
      </c>
    </row>
    <row r="58" spans="1:4" s="1" customFormat="1" ht="25.5">
      <c r="A58" s="3" t="s">
        <v>4</v>
      </c>
      <c r="B58" s="3" t="s">
        <v>5</v>
      </c>
      <c r="C58" s="2"/>
      <c r="D58" s="2" t="s">
        <v>86</v>
      </c>
    </row>
    <row r="59" spans="1:4" s="1" customFormat="1">
      <c r="A59" s="3" t="s">
        <v>7</v>
      </c>
      <c r="B59" s="3" t="s">
        <v>87</v>
      </c>
      <c r="C59" s="2"/>
      <c r="D59" s="2" t="s">
        <v>88</v>
      </c>
    </row>
    <row r="60" spans="1:4" ht="33.75" customHeight="1">
      <c r="A60" s="11" t="s">
        <v>7</v>
      </c>
      <c r="B60" s="11" t="s">
        <v>60</v>
      </c>
      <c r="C60" s="6" t="s">
        <v>89</v>
      </c>
      <c r="D60" s="6" t="s">
        <v>90</v>
      </c>
    </row>
    <row r="61" spans="1:4" s="1" customFormat="1">
      <c r="A61" s="3" t="s">
        <v>4</v>
      </c>
      <c r="B61" s="3" t="s">
        <v>18</v>
      </c>
      <c r="C61" s="2"/>
      <c r="D61" s="2" t="s">
        <v>91</v>
      </c>
    </row>
    <row r="62" spans="1:4" s="1" customFormat="1">
      <c r="A62" s="3" t="s">
        <v>4</v>
      </c>
      <c r="B62" s="3" t="s">
        <v>22</v>
      </c>
      <c r="C62" s="2"/>
      <c r="D62" s="2" t="s">
        <v>92</v>
      </c>
    </row>
    <row r="63" spans="1:4" s="1" customFormat="1" ht="38.25">
      <c r="A63" s="3" t="s">
        <v>7</v>
      </c>
      <c r="B63" s="3" t="s">
        <v>30</v>
      </c>
      <c r="C63" s="2"/>
      <c r="D63" s="2" t="s">
        <v>93</v>
      </c>
    </row>
    <row r="64" spans="1:4" s="1" customFormat="1">
      <c r="A64" s="3" t="s">
        <v>4</v>
      </c>
      <c r="B64" s="3" t="s">
        <v>10</v>
      </c>
      <c r="C64" s="2"/>
      <c r="D64" s="2" t="s">
        <v>94</v>
      </c>
    </row>
    <row r="65" spans="1:4" ht="25.5" hidden="1">
      <c r="A65" s="11" t="s">
        <v>7</v>
      </c>
      <c r="B65" s="11" t="s">
        <v>65</v>
      </c>
      <c r="C65" s="6" t="s">
        <v>95</v>
      </c>
      <c r="D65" s="6"/>
    </row>
    <row r="66" spans="1:4" s="1" customFormat="1">
      <c r="A66" s="3" t="s">
        <v>4</v>
      </c>
      <c r="B66" s="3" t="s">
        <v>10</v>
      </c>
      <c r="C66" s="2"/>
      <c r="D66" s="2" t="s">
        <v>96</v>
      </c>
    </row>
    <row r="67" spans="1:4" ht="25.5" hidden="1">
      <c r="A67" s="11" t="s">
        <v>4</v>
      </c>
      <c r="B67" s="11" t="s">
        <v>10</v>
      </c>
      <c r="C67" s="6" t="s">
        <v>97</v>
      </c>
      <c r="D67" s="6"/>
    </row>
    <row r="68" spans="1:4" s="1" customFormat="1">
      <c r="A68" s="3" t="s">
        <v>4</v>
      </c>
      <c r="B68" s="3" t="s">
        <v>22</v>
      </c>
      <c r="C68" s="2"/>
      <c r="D68" s="2" t="s">
        <v>98</v>
      </c>
    </row>
    <row r="69" spans="1:4" s="1" customFormat="1" ht="38.25">
      <c r="A69" s="3" t="s">
        <v>4</v>
      </c>
      <c r="B69" s="3" t="s">
        <v>99</v>
      </c>
      <c r="C69" s="2"/>
      <c r="D69" s="2" t="s">
        <v>100</v>
      </c>
    </row>
    <row r="70" spans="1:4" s="1" customFormat="1">
      <c r="A70" s="3" t="s">
        <v>4</v>
      </c>
      <c r="B70" s="3" t="s">
        <v>12</v>
      </c>
      <c r="C70" s="2"/>
      <c r="D70" s="2" t="s">
        <v>101</v>
      </c>
    </row>
    <row r="71" spans="1:4" s="1" customFormat="1" ht="89.25">
      <c r="A71" s="3" t="s">
        <v>4</v>
      </c>
      <c r="B71" s="3" t="s">
        <v>12</v>
      </c>
      <c r="C71" s="2"/>
      <c r="D71" s="2" t="s">
        <v>102</v>
      </c>
    </row>
    <row r="72" spans="1:4" s="1" customFormat="1" ht="38.25">
      <c r="A72" s="3" t="s">
        <v>4</v>
      </c>
      <c r="B72" s="3" t="s">
        <v>60</v>
      </c>
      <c r="C72" s="2"/>
      <c r="D72" s="2" t="s">
        <v>103</v>
      </c>
    </row>
    <row r="73" spans="1:4" s="1" customFormat="1" ht="114.75">
      <c r="A73" s="3" t="s">
        <v>4</v>
      </c>
      <c r="B73" s="3" t="s">
        <v>27</v>
      </c>
      <c r="C73" s="2"/>
      <c r="D73" s="2" t="s">
        <v>104</v>
      </c>
    </row>
    <row r="74" spans="1:4" s="1" customFormat="1" ht="25.5">
      <c r="A74" s="3" t="s">
        <v>7</v>
      </c>
      <c r="B74" s="3" t="s">
        <v>20</v>
      </c>
      <c r="C74" s="2"/>
      <c r="D74" s="2" t="s">
        <v>105</v>
      </c>
    </row>
    <row r="75" spans="1:4" hidden="1">
      <c r="A75" s="11" t="s">
        <v>7</v>
      </c>
      <c r="B75" s="11" t="s">
        <v>65</v>
      </c>
      <c r="C75" s="6" t="s">
        <v>106</v>
      </c>
      <c r="D75" s="6"/>
    </row>
    <row r="76" spans="1:4" s="1" customFormat="1" ht="39.75" customHeight="1">
      <c r="A76" s="3" t="s">
        <v>4</v>
      </c>
      <c r="B76" s="3" t="s">
        <v>22</v>
      </c>
      <c r="C76" s="2"/>
      <c r="D76" s="2" t="s">
        <v>107</v>
      </c>
    </row>
    <row r="77" spans="1:4" ht="66" customHeight="1">
      <c r="A77" s="11" t="s">
        <v>4</v>
      </c>
      <c r="B77" s="11" t="s">
        <v>12</v>
      </c>
      <c r="C77" s="6" t="s">
        <v>108</v>
      </c>
      <c r="D77" s="6" t="s">
        <v>109</v>
      </c>
    </row>
    <row r="78" spans="1:4" s="1" customFormat="1" ht="25.5">
      <c r="A78" s="3" t="s">
        <v>4</v>
      </c>
      <c r="B78" s="3" t="s">
        <v>12</v>
      </c>
      <c r="C78" s="2"/>
      <c r="D78" s="2" t="s">
        <v>110</v>
      </c>
    </row>
    <row r="79" spans="1:4" s="1" customFormat="1">
      <c r="A79" s="3" t="s">
        <v>7</v>
      </c>
      <c r="B79" s="3" t="s">
        <v>42</v>
      </c>
      <c r="C79" s="2"/>
      <c r="D79" s="2" t="s">
        <v>111</v>
      </c>
    </row>
    <row r="80" spans="1:4" s="1" customFormat="1">
      <c r="A80" s="3" t="s">
        <v>7</v>
      </c>
      <c r="B80" s="3" t="s">
        <v>20</v>
      </c>
      <c r="C80" s="2"/>
      <c r="D80" s="2" t="s">
        <v>112</v>
      </c>
    </row>
    <row r="81" spans="1:4" s="1" customFormat="1" ht="114.75">
      <c r="A81" s="3" t="s">
        <v>7</v>
      </c>
      <c r="B81" s="3" t="s">
        <v>113</v>
      </c>
      <c r="C81" s="2"/>
      <c r="D81" s="2" t="s">
        <v>114</v>
      </c>
    </row>
    <row r="82" spans="1:4" s="1" customFormat="1" ht="51">
      <c r="A82" s="3" t="s">
        <v>7</v>
      </c>
      <c r="B82" s="3" t="s">
        <v>52</v>
      </c>
      <c r="C82" s="2"/>
      <c r="D82" s="2" t="s">
        <v>115</v>
      </c>
    </row>
    <row r="83" spans="1:4" s="1" customFormat="1" ht="25.5">
      <c r="A83" s="3" t="s">
        <v>4</v>
      </c>
      <c r="B83" s="3" t="s">
        <v>27</v>
      </c>
      <c r="C83" s="2"/>
      <c r="D83" s="2" t="s">
        <v>116</v>
      </c>
    </row>
    <row r="84" spans="1:4" ht="25.5" hidden="1">
      <c r="A84" s="11" t="s">
        <v>7</v>
      </c>
      <c r="B84" s="11" t="s">
        <v>42</v>
      </c>
      <c r="C84" s="6" t="s">
        <v>117</v>
      </c>
      <c r="D84" s="6"/>
    </row>
    <row r="85" spans="1:4" s="1" customFormat="1">
      <c r="A85" s="3" t="s">
        <v>7</v>
      </c>
      <c r="B85" s="3" t="s">
        <v>118</v>
      </c>
      <c r="D85" s="5" t="s">
        <v>119</v>
      </c>
    </row>
    <row r="86" spans="1:4" s="1" customFormat="1" ht="38.25">
      <c r="A86" s="3" t="s">
        <v>4</v>
      </c>
      <c r="B86" s="3" t="s">
        <v>10</v>
      </c>
      <c r="C86" s="2"/>
      <c r="D86" s="2" t="s">
        <v>120</v>
      </c>
    </row>
    <row r="87" spans="1:4" s="1" customFormat="1" ht="25.5">
      <c r="A87" s="3" t="s">
        <v>7</v>
      </c>
      <c r="B87" s="3" t="s">
        <v>27</v>
      </c>
      <c r="C87" s="2"/>
      <c r="D87" s="2" t="s">
        <v>121</v>
      </c>
    </row>
    <row r="88" spans="1:4" s="1" customFormat="1" ht="25.5">
      <c r="A88" s="3" t="s">
        <v>7</v>
      </c>
      <c r="B88" s="3" t="s">
        <v>65</v>
      </c>
      <c r="C88" s="2"/>
      <c r="D88" s="2" t="s">
        <v>122</v>
      </c>
    </row>
    <row r="89" spans="1:4" s="1" customFormat="1" ht="25.5">
      <c r="A89" s="3" t="s">
        <v>4</v>
      </c>
      <c r="B89" s="3" t="s">
        <v>12</v>
      </c>
      <c r="C89" s="2"/>
      <c r="D89" s="2" t="s">
        <v>123</v>
      </c>
    </row>
    <row r="90" spans="1:4" s="1" customFormat="1" ht="25.5">
      <c r="A90" s="3" t="s">
        <v>7</v>
      </c>
      <c r="B90" s="3" t="s">
        <v>27</v>
      </c>
      <c r="C90" s="2"/>
      <c r="D90" s="2" t="s">
        <v>124</v>
      </c>
    </row>
    <row r="91" spans="1:4" s="1" customFormat="1">
      <c r="A91" s="3" t="s">
        <v>7</v>
      </c>
      <c r="B91" s="3" t="s">
        <v>12</v>
      </c>
      <c r="C91" s="2"/>
      <c r="D91" s="2" t="s">
        <v>125</v>
      </c>
    </row>
    <row r="92" spans="1:4" s="1" customFormat="1">
      <c r="A92" s="3" t="s">
        <v>7</v>
      </c>
      <c r="B92" s="3" t="s">
        <v>20</v>
      </c>
      <c r="C92" s="2"/>
      <c r="D92" s="2" t="s">
        <v>126</v>
      </c>
    </row>
    <row r="93" spans="1:4" s="1" customFormat="1">
      <c r="A93" s="3" t="s">
        <v>4</v>
      </c>
      <c r="B93" s="3" t="s">
        <v>22</v>
      </c>
      <c r="C93" s="2"/>
      <c r="D93" s="2" t="s">
        <v>127</v>
      </c>
    </row>
    <row r="94" spans="1:4" ht="25.5" hidden="1">
      <c r="A94" s="11" t="s">
        <v>7</v>
      </c>
      <c r="B94" s="11" t="s">
        <v>113</v>
      </c>
      <c r="C94" s="6" t="s">
        <v>128</v>
      </c>
      <c r="D94" s="6"/>
    </row>
    <row r="95" spans="1:4" s="1" customFormat="1" ht="25.5">
      <c r="A95" s="3" t="s">
        <v>7</v>
      </c>
      <c r="B95" s="3" t="s">
        <v>22</v>
      </c>
      <c r="C95" s="2"/>
      <c r="D95" s="2" t="s">
        <v>129</v>
      </c>
    </row>
    <row r="96" spans="1:4" s="1" customFormat="1" ht="25.5">
      <c r="A96" s="3" t="s">
        <v>4</v>
      </c>
      <c r="B96" s="3" t="s">
        <v>30</v>
      </c>
      <c r="C96" s="2"/>
      <c r="D96" s="2" t="s">
        <v>130</v>
      </c>
    </row>
    <row r="97" spans="1:4" s="1" customFormat="1" ht="38.25">
      <c r="A97" s="3" t="s">
        <v>4</v>
      </c>
      <c r="B97" s="3" t="s">
        <v>42</v>
      </c>
      <c r="C97" s="2"/>
      <c r="D97" s="2" t="s">
        <v>131</v>
      </c>
    </row>
    <row r="98" spans="1:4" s="1" customFormat="1">
      <c r="A98" s="3" t="s">
        <v>4</v>
      </c>
      <c r="B98" s="3" t="s">
        <v>60</v>
      </c>
      <c r="C98" s="2"/>
      <c r="D98" s="2" t="s">
        <v>132</v>
      </c>
    </row>
    <row r="99" spans="1:4" s="1" customFormat="1" ht="38.25">
      <c r="A99" s="3" t="s">
        <v>7</v>
      </c>
      <c r="B99" s="3" t="s">
        <v>22</v>
      </c>
      <c r="C99" s="2"/>
      <c r="D99" s="2" t="s">
        <v>133</v>
      </c>
    </row>
    <row r="100" spans="1:4" hidden="1">
      <c r="A100" s="11" t="s">
        <v>4</v>
      </c>
      <c r="B100" s="11" t="s">
        <v>30</v>
      </c>
      <c r="C100" s="6" t="s">
        <v>134</v>
      </c>
      <c r="D100" s="6"/>
    </row>
    <row r="101" spans="1:4" s="1" customFormat="1">
      <c r="A101" s="3" t="s">
        <v>4</v>
      </c>
      <c r="B101" s="3" t="s">
        <v>22</v>
      </c>
      <c r="C101" s="2"/>
      <c r="D101" s="2" t="s">
        <v>135</v>
      </c>
    </row>
    <row r="102" spans="1:4" s="1" customFormat="1">
      <c r="A102" s="3" t="s">
        <v>4</v>
      </c>
      <c r="B102" s="3" t="s">
        <v>42</v>
      </c>
      <c r="C102" s="2"/>
      <c r="D102" s="2" t="s">
        <v>136</v>
      </c>
    </row>
    <row r="103" spans="1:4" s="1" customFormat="1" ht="51">
      <c r="A103" s="3" t="s">
        <v>4</v>
      </c>
      <c r="B103" s="3" t="s">
        <v>12</v>
      </c>
      <c r="C103" s="2"/>
      <c r="D103" s="2" t="s">
        <v>137</v>
      </c>
    </row>
    <row r="104" spans="1:4" ht="51">
      <c r="A104" s="11" t="s">
        <v>7</v>
      </c>
      <c r="B104" s="11" t="s">
        <v>138</v>
      </c>
      <c r="C104" s="6" t="s">
        <v>139</v>
      </c>
      <c r="D104" s="6" t="s">
        <v>140</v>
      </c>
    </row>
    <row r="105" spans="1:4" s="1" customFormat="1" ht="25.5">
      <c r="A105" s="3" t="s">
        <v>7</v>
      </c>
      <c r="B105" s="3" t="s">
        <v>30</v>
      </c>
      <c r="C105" s="2"/>
      <c r="D105" s="2" t="s">
        <v>141</v>
      </c>
    </row>
    <row r="106" spans="1:4" ht="25.5">
      <c r="A106" s="11" t="s">
        <v>7</v>
      </c>
      <c r="B106" s="11" t="s">
        <v>30</v>
      </c>
      <c r="C106" s="6" t="s">
        <v>142</v>
      </c>
      <c r="D106" s="6" t="s">
        <v>143</v>
      </c>
    </row>
    <row r="107" spans="1:4" hidden="1">
      <c r="A107" s="11" t="s">
        <v>4</v>
      </c>
      <c r="B107" s="11" t="s">
        <v>32</v>
      </c>
      <c r="C107" s="6" t="s">
        <v>144</v>
      </c>
      <c r="D107" s="6"/>
    </row>
    <row r="108" spans="1:4" hidden="1">
      <c r="A108" s="11" t="s">
        <v>7</v>
      </c>
      <c r="B108" s="11" t="s">
        <v>145</v>
      </c>
      <c r="C108" s="6" t="s">
        <v>146</v>
      </c>
      <c r="D108" s="6"/>
    </row>
    <row r="109" spans="1:4" hidden="1">
      <c r="A109" s="11" t="s">
        <v>4</v>
      </c>
      <c r="B109" s="11" t="s">
        <v>27</v>
      </c>
      <c r="C109" s="6" t="s">
        <v>147</v>
      </c>
      <c r="D109" s="6"/>
    </row>
    <row r="110" spans="1:4" s="1" customFormat="1">
      <c r="A110" s="3" t="s">
        <v>4</v>
      </c>
      <c r="B110" s="3" t="s">
        <v>18</v>
      </c>
      <c r="C110" s="2"/>
      <c r="D110" s="2" t="s">
        <v>148</v>
      </c>
    </row>
    <row r="111" spans="1:4" s="1" customFormat="1">
      <c r="A111" s="3" t="s">
        <v>4</v>
      </c>
      <c r="B111" s="3" t="s">
        <v>18</v>
      </c>
      <c r="C111" s="2"/>
      <c r="D111" s="2" t="s">
        <v>149</v>
      </c>
    </row>
    <row r="112" spans="1:4" s="1" customFormat="1" ht="76.5">
      <c r="A112" s="3" t="s">
        <v>4</v>
      </c>
      <c r="B112" s="3" t="s">
        <v>12</v>
      </c>
      <c r="C112" s="2"/>
      <c r="D112" s="2" t="s">
        <v>150</v>
      </c>
    </row>
    <row r="113" spans="1:4" s="1" customFormat="1" ht="25.5">
      <c r="A113" s="3" t="s">
        <v>4</v>
      </c>
      <c r="B113" s="3" t="s">
        <v>113</v>
      </c>
      <c r="C113" s="2"/>
      <c r="D113" s="2" t="s">
        <v>151</v>
      </c>
    </row>
    <row r="114" spans="1:4" s="1" customFormat="1">
      <c r="A114" s="3" t="s">
        <v>7</v>
      </c>
      <c r="B114" s="3" t="s">
        <v>27</v>
      </c>
      <c r="C114" s="2"/>
      <c r="D114" s="2" t="s">
        <v>152</v>
      </c>
    </row>
    <row r="115" spans="1:4" s="1" customFormat="1">
      <c r="A115" s="3" t="s">
        <v>7</v>
      </c>
      <c r="B115" s="3" t="s">
        <v>65</v>
      </c>
      <c r="C115" s="2"/>
      <c r="D115" s="2" t="s">
        <v>153</v>
      </c>
    </row>
    <row r="116" spans="1:4" s="1" customFormat="1">
      <c r="A116" s="3" t="s">
        <v>7</v>
      </c>
      <c r="B116" s="3" t="s">
        <v>27</v>
      </c>
      <c r="C116" s="2"/>
      <c r="D116" s="2" t="s">
        <v>154</v>
      </c>
    </row>
    <row r="117" spans="1:4" s="1" customFormat="1">
      <c r="A117" s="3" t="s">
        <v>4</v>
      </c>
      <c r="B117" s="3" t="s">
        <v>12</v>
      </c>
      <c r="C117" s="2"/>
      <c r="D117" s="2" t="s">
        <v>155</v>
      </c>
    </row>
    <row r="118" spans="1:4" s="1" customFormat="1">
      <c r="A118" s="3" t="s">
        <v>7</v>
      </c>
      <c r="B118" s="3" t="s">
        <v>22</v>
      </c>
      <c r="C118" s="2"/>
      <c r="D118" s="2" t="s">
        <v>156</v>
      </c>
    </row>
    <row r="119" spans="1:4" s="1" customFormat="1">
      <c r="A119" s="3" t="s">
        <v>7</v>
      </c>
      <c r="B119" s="3" t="s">
        <v>32</v>
      </c>
      <c r="C119" s="2"/>
      <c r="D119" s="2" t="s">
        <v>157</v>
      </c>
    </row>
    <row r="120" spans="1:4" s="1" customFormat="1">
      <c r="A120" s="3" t="s">
        <v>4</v>
      </c>
      <c r="B120" s="3" t="s">
        <v>22</v>
      </c>
      <c r="C120" s="2"/>
      <c r="D120" s="2" t="s">
        <v>158</v>
      </c>
    </row>
    <row r="121" spans="1:4" s="1" customFormat="1" ht="63.75">
      <c r="A121" s="3" t="s">
        <v>7</v>
      </c>
      <c r="B121" s="3" t="s">
        <v>20</v>
      </c>
      <c r="C121" s="2"/>
      <c r="D121" s="2" t="s">
        <v>159</v>
      </c>
    </row>
    <row r="122" spans="1:4" ht="25.5">
      <c r="A122" s="11" t="s">
        <v>4</v>
      </c>
      <c r="B122" s="11" t="s">
        <v>32</v>
      </c>
      <c r="C122" s="6" t="s">
        <v>160</v>
      </c>
      <c r="D122" s="6" t="s">
        <v>161</v>
      </c>
    </row>
    <row r="123" spans="1:4" ht="25.5">
      <c r="A123" s="11" t="s">
        <v>4</v>
      </c>
      <c r="B123" s="11" t="s">
        <v>32</v>
      </c>
      <c r="C123" s="6" t="s">
        <v>162</v>
      </c>
      <c r="D123" s="6" t="s">
        <v>163</v>
      </c>
    </row>
    <row r="124" spans="1:4" s="1" customFormat="1" ht="25.5">
      <c r="A124" s="3" t="s">
        <v>4</v>
      </c>
      <c r="B124" s="3" t="s">
        <v>32</v>
      </c>
      <c r="D124" s="7" t="s">
        <v>164</v>
      </c>
    </row>
    <row r="125" spans="1:4" s="1" customFormat="1" hidden="1">
      <c r="A125" s="3" t="s">
        <v>4</v>
      </c>
      <c r="B125" s="3" t="s">
        <v>32</v>
      </c>
      <c r="D125" s="2"/>
    </row>
    <row r="126" spans="1:4" s="1" customFormat="1" hidden="1">
      <c r="A126" s="3" t="s">
        <v>4</v>
      </c>
      <c r="B126" s="3" t="s">
        <v>12</v>
      </c>
      <c r="D126" s="2"/>
    </row>
    <row r="127" spans="1:4" s="1" customFormat="1" hidden="1">
      <c r="A127" s="3" t="s">
        <v>4</v>
      </c>
      <c r="B127" s="3" t="s">
        <v>27</v>
      </c>
      <c r="D127" s="2"/>
    </row>
    <row r="128" spans="1:4" s="1" customFormat="1" hidden="1">
      <c r="A128" s="3" t="s">
        <v>7</v>
      </c>
      <c r="B128" s="3" t="s">
        <v>65</v>
      </c>
      <c r="D128" s="2"/>
    </row>
    <row r="129" spans="1:4" s="1" customFormat="1" hidden="1">
      <c r="A129" s="3" t="s">
        <v>7</v>
      </c>
      <c r="B129" s="3" t="s">
        <v>27</v>
      </c>
      <c r="D129" s="2"/>
    </row>
    <row r="130" spans="1:4" s="1" customFormat="1" hidden="1">
      <c r="A130" s="3" t="s">
        <v>7</v>
      </c>
      <c r="B130" s="3" t="s">
        <v>113</v>
      </c>
      <c r="D130" s="2"/>
    </row>
    <row r="131" spans="1:4" s="1" customFormat="1" hidden="1">
      <c r="A131" s="3" t="s">
        <v>7</v>
      </c>
      <c r="B131" s="3" t="s">
        <v>54</v>
      </c>
      <c r="D131" s="2"/>
    </row>
    <row r="132" spans="1:4" s="1" customFormat="1">
      <c r="A132" s="3" t="s">
        <v>4</v>
      </c>
      <c r="B132" s="3" t="s">
        <v>22</v>
      </c>
      <c r="D132" s="7" t="s">
        <v>165</v>
      </c>
    </row>
    <row r="133" spans="1:4" hidden="1">
      <c r="A133" s="11" t="s">
        <v>7</v>
      </c>
      <c r="B133" s="11" t="s">
        <v>60</v>
      </c>
      <c r="C133" s="6" t="s">
        <v>166</v>
      </c>
      <c r="D133" s="6"/>
    </row>
    <row r="134" spans="1:4" s="1" customFormat="1">
      <c r="A134" s="3" t="s">
        <v>7</v>
      </c>
      <c r="B134" s="3" t="s">
        <v>30</v>
      </c>
      <c r="D134" s="2" t="s">
        <v>167</v>
      </c>
    </row>
    <row r="135" spans="1:4" s="1" customFormat="1" ht="25.5">
      <c r="A135" s="3" t="s">
        <v>4</v>
      </c>
      <c r="B135" s="3" t="s">
        <v>99</v>
      </c>
      <c r="C135" s="2"/>
      <c r="D135" s="2" t="s">
        <v>168</v>
      </c>
    </row>
    <row r="136" spans="1:4" s="1" customFormat="1" ht="25.5">
      <c r="A136" s="3" t="s">
        <v>4</v>
      </c>
      <c r="B136" s="3" t="s">
        <v>5</v>
      </c>
      <c r="C136" s="2"/>
      <c r="D136" s="2" t="s">
        <v>169</v>
      </c>
    </row>
    <row r="137" spans="1:4" s="1" customFormat="1" ht="25.5">
      <c r="A137" s="3" t="s">
        <v>4</v>
      </c>
      <c r="B137" s="3" t="s">
        <v>5</v>
      </c>
      <c r="C137" s="2"/>
      <c r="D137" s="2" t="s">
        <v>170</v>
      </c>
    </row>
    <row r="138" spans="1:4" hidden="1">
      <c r="A138" s="11" t="s">
        <v>7</v>
      </c>
      <c r="B138" s="11" t="s">
        <v>22</v>
      </c>
      <c r="C138" s="6" t="s">
        <v>171</v>
      </c>
      <c r="D138" s="6"/>
    </row>
    <row r="139" spans="1:4" s="1" customFormat="1" ht="38.25">
      <c r="A139" s="3" t="s">
        <v>4</v>
      </c>
      <c r="B139" s="3" t="s">
        <v>63</v>
      </c>
      <c r="D139" s="7" t="s">
        <v>172</v>
      </c>
    </row>
    <row r="140" spans="1:4" s="1" customFormat="1">
      <c r="A140" s="3" t="s">
        <v>4</v>
      </c>
      <c r="B140" s="3" t="s">
        <v>5</v>
      </c>
      <c r="C140" s="2"/>
      <c r="D140" s="2" t="s">
        <v>173</v>
      </c>
    </row>
    <row r="143" spans="1:4">
      <c r="A143" s="11" t="s">
        <v>7</v>
      </c>
      <c r="B143" s="13">
        <f>COUNTIF($A$2:$A$140,A143)</f>
        <v>63</v>
      </c>
    </row>
    <row r="144" spans="1:4">
      <c r="A144" s="11" t="s">
        <v>4</v>
      </c>
      <c r="B144" s="13">
        <f>COUNTIF($A$2:$A$140,A144)</f>
        <v>76</v>
      </c>
    </row>
    <row r="146" spans="1:2">
      <c r="A146" s="11" t="s">
        <v>60</v>
      </c>
      <c r="B146" s="8">
        <f>COUNTIF($B$2:$B$140,A146)</f>
        <v>5</v>
      </c>
    </row>
    <row r="147" spans="1:2">
      <c r="A147" s="11" t="s">
        <v>30</v>
      </c>
      <c r="B147" s="8">
        <f t="shared" ref="B147:B173" si="0">COUNTIF($B$2:$B$140,A147)</f>
        <v>11</v>
      </c>
    </row>
    <row r="148" spans="1:2">
      <c r="A148" s="11" t="s">
        <v>78</v>
      </c>
      <c r="B148" s="8">
        <f t="shared" si="0"/>
        <v>1</v>
      </c>
    </row>
    <row r="149" spans="1:2">
      <c r="A149" s="11" t="s">
        <v>22</v>
      </c>
      <c r="B149" s="8">
        <f t="shared" si="0"/>
        <v>17</v>
      </c>
    </row>
    <row r="150" spans="1:2">
      <c r="A150" s="11" t="s">
        <v>12</v>
      </c>
      <c r="B150" s="8">
        <f t="shared" si="0"/>
        <v>14</v>
      </c>
    </row>
    <row r="151" spans="1:2">
      <c r="A151" s="11" t="s">
        <v>63</v>
      </c>
      <c r="B151" s="8">
        <f t="shared" si="0"/>
        <v>2</v>
      </c>
    </row>
    <row r="152" spans="1:2">
      <c r="A152" s="11" t="s">
        <v>42</v>
      </c>
      <c r="B152" s="8">
        <f t="shared" si="0"/>
        <v>6</v>
      </c>
    </row>
    <row r="153" spans="1:2">
      <c r="A153" s="11" t="s">
        <v>99</v>
      </c>
      <c r="B153" s="8">
        <f t="shared" si="0"/>
        <v>2</v>
      </c>
    </row>
    <row r="154" spans="1:2">
      <c r="A154" s="11" t="s">
        <v>32</v>
      </c>
      <c r="B154" s="8">
        <f t="shared" si="0"/>
        <v>10</v>
      </c>
    </row>
    <row r="155" spans="1:2">
      <c r="A155" s="11" t="s">
        <v>40</v>
      </c>
      <c r="B155" s="8">
        <f t="shared" si="0"/>
        <v>1</v>
      </c>
    </row>
    <row r="156" spans="1:2">
      <c r="A156" s="11" t="s">
        <v>56</v>
      </c>
      <c r="B156" s="8">
        <f t="shared" si="0"/>
        <v>1</v>
      </c>
    </row>
    <row r="157" spans="1:2">
      <c r="A157" s="11" t="s">
        <v>15</v>
      </c>
      <c r="B157" s="8">
        <f t="shared" si="0"/>
        <v>1</v>
      </c>
    </row>
    <row r="158" spans="1:2">
      <c r="A158" s="11" t="s">
        <v>18</v>
      </c>
      <c r="B158" s="8">
        <f t="shared" si="0"/>
        <v>9</v>
      </c>
    </row>
    <row r="159" spans="1:2">
      <c r="A159" s="11" t="s">
        <v>113</v>
      </c>
      <c r="B159" s="8">
        <f t="shared" si="0"/>
        <v>4</v>
      </c>
    </row>
    <row r="160" spans="1:2">
      <c r="A160" s="11" t="s">
        <v>145</v>
      </c>
      <c r="B160" s="8">
        <f t="shared" si="0"/>
        <v>1</v>
      </c>
    </row>
    <row r="161" spans="1:2">
      <c r="A161" s="11" t="s">
        <v>67</v>
      </c>
      <c r="B161" s="8">
        <f t="shared" si="0"/>
        <v>1</v>
      </c>
    </row>
    <row r="162" spans="1:2">
      <c r="A162" s="11" t="s">
        <v>65</v>
      </c>
      <c r="B162" s="8">
        <f t="shared" si="0"/>
        <v>6</v>
      </c>
    </row>
    <row r="163" spans="1:2">
      <c r="A163" s="11" t="s">
        <v>52</v>
      </c>
      <c r="B163" s="8">
        <f t="shared" si="0"/>
        <v>2</v>
      </c>
    </row>
    <row r="164" spans="1:2">
      <c r="A164" s="11" t="s">
        <v>8</v>
      </c>
      <c r="B164" s="8">
        <f t="shared" si="0"/>
        <v>3</v>
      </c>
    </row>
    <row r="165" spans="1:2">
      <c r="A165" s="11" t="s">
        <v>138</v>
      </c>
      <c r="B165" s="8">
        <f t="shared" si="0"/>
        <v>1</v>
      </c>
    </row>
    <row r="166" spans="1:2">
      <c r="A166" s="11" t="s">
        <v>5</v>
      </c>
      <c r="B166" s="8">
        <f t="shared" si="0"/>
        <v>8</v>
      </c>
    </row>
    <row r="167" spans="1:2">
      <c r="A167" s="11" t="s">
        <v>27</v>
      </c>
      <c r="B167" s="8">
        <f t="shared" si="0"/>
        <v>13</v>
      </c>
    </row>
    <row r="168" spans="1:2">
      <c r="A168" s="11" t="s">
        <v>20</v>
      </c>
      <c r="B168" s="8">
        <f t="shared" si="0"/>
        <v>6</v>
      </c>
    </row>
    <row r="169" spans="1:2">
      <c r="A169" s="11" t="s">
        <v>87</v>
      </c>
      <c r="B169" s="8">
        <f t="shared" si="0"/>
        <v>1</v>
      </c>
    </row>
    <row r="170" spans="1:2">
      <c r="A170" s="11" t="s">
        <v>118</v>
      </c>
      <c r="B170" s="8">
        <f t="shared" si="0"/>
        <v>1</v>
      </c>
    </row>
    <row r="171" spans="1:2">
      <c r="A171" s="11" t="s">
        <v>54</v>
      </c>
      <c r="B171" s="8">
        <f t="shared" si="0"/>
        <v>2</v>
      </c>
    </row>
    <row r="172" spans="1:2">
      <c r="A172" s="11" t="s">
        <v>10</v>
      </c>
      <c r="B172" s="8">
        <f t="shared" si="0"/>
        <v>9</v>
      </c>
    </row>
    <row r="173" spans="1:2">
      <c r="A173" s="11" t="s">
        <v>83</v>
      </c>
      <c r="B173" s="8">
        <f t="shared" si="0"/>
        <v>1</v>
      </c>
    </row>
    <row r="174" spans="1:2">
      <c r="B174" s="12"/>
    </row>
  </sheetData>
  <sheetProtection selectLockedCells="1" selectUnlockedCells="1"/>
  <autoFilter ref="A1:D140" xr:uid="{13C1F7CE-A618-444F-A466-41985CB1BFB2}">
    <filterColumn colId="3">
      <customFilters>
        <customFilter operator="notEqual" val=" "/>
      </customFilters>
    </filterColumn>
  </autoFilter>
  <sortState xmlns:xlrd2="http://schemas.microsoft.com/office/spreadsheetml/2017/richdata2" ref="A146:A173">
    <sortCondition ref="A146:A173"/>
  </sortState>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A59B8-2046-45EF-8E05-43D8B9C9144A}">
  <dimension ref="A1:B15"/>
  <sheetViews>
    <sheetView zoomScale="50" zoomScaleNormal="50" workbookViewId="0">
      <selection activeCell="AH76" sqref="AG75:AH76"/>
    </sheetView>
  </sheetViews>
  <sheetFormatPr defaultRowHeight="12.75"/>
  <cols>
    <col min="1" max="1" width="68.7109375" customWidth="1"/>
  </cols>
  <sheetData>
    <row r="1" spans="1:2">
      <c r="A1" s="4"/>
    </row>
    <row r="2" spans="1:2">
      <c r="A2" t="s">
        <v>174</v>
      </c>
      <c r="B2">
        <v>2</v>
      </c>
    </row>
    <row r="3" spans="1:2">
      <c r="A3" t="s">
        <v>175</v>
      </c>
      <c r="B3">
        <v>1</v>
      </c>
    </row>
    <row r="4" spans="1:2">
      <c r="A4" t="s">
        <v>176</v>
      </c>
      <c r="B4">
        <v>3</v>
      </c>
    </row>
    <row r="5" spans="1:2">
      <c r="A5" t="s">
        <v>177</v>
      </c>
      <c r="B5">
        <v>6</v>
      </c>
    </row>
    <row r="6" spans="1:2">
      <c r="A6" t="s">
        <v>178</v>
      </c>
      <c r="B6">
        <v>4</v>
      </c>
    </row>
    <row r="7" spans="1:2">
      <c r="A7" t="s">
        <v>179</v>
      </c>
      <c r="B7">
        <v>1</v>
      </c>
    </row>
    <row r="8" spans="1:2">
      <c r="A8" t="s">
        <v>180</v>
      </c>
      <c r="B8">
        <v>1</v>
      </c>
    </row>
    <row r="9" spans="1:2">
      <c r="A9" t="s">
        <v>181</v>
      </c>
      <c r="B9">
        <v>1</v>
      </c>
    </row>
    <row r="10" spans="1:2" ht="25.5">
      <c r="A10" s="1" t="s">
        <v>182</v>
      </c>
      <c r="B10">
        <v>1</v>
      </c>
    </row>
    <row r="11" spans="1:2">
      <c r="A11" t="s">
        <v>183</v>
      </c>
      <c r="B11">
        <v>3</v>
      </c>
    </row>
    <row r="12" spans="1:2">
      <c r="A12" t="s">
        <v>184</v>
      </c>
      <c r="B12">
        <v>1</v>
      </c>
    </row>
    <row r="13" spans="1:2">
      <c r="A13" t="s">
        <v>185</v>
      </c>
      <c r="B13">
        <v>1</v>
      </c>
    </row>
    <row r="14" spans="1:2">
      <c r="A14" t="s">
        <v>186</v>
      </c>
      <c r="B14">
        <v>1</v>
      </c>
    </row>
    <row r="15" spans="1:2">
      <c r="B15">
        <f>SUM(B2:B14)</f>
        <v>26</v>
      </c>
    </row>
  </sheetData>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02430-453F-415F-96D5-7953EB84C3F3}">
  <dimension ref="A1:R29"/>
  <sheetViews>
    <sheetView tabSelected="1" zoomScale="80" zoomScaleNormal="80" workbookViewId="0">
      <pane ySplit="1" topLeftCell="A13" activePane="bottomLeft" state="frozen"/>
      <selection pane="bottomLeft" activeCell="J15" sqref="J15"/>
    </sheetView>
  </sheetViews>
  <sheetFormatPr defaultColWidth="18.42578125" defaultRowHeight="51" customHeight="1"/>
  <cols>
    <col min="1" max="1" width="49.140625" style="14" customWidth="1"/>
    <col min="2" max="2" width="46.42578125" style="14" customWidth="1"/>
    <col min="3" max="3" width="30.140625" style="14" customWidth="1"/>
    <col min="4" max="16384" width="18.42578125" style="14"/>
  </cols>
  <sheetData>
    <row r="1" spans="1:18" ht="51" customHeight="1">
      <c r="B1" s="14">
        <v>1</v>
      </c>
      <c r="C1" s="14">
        <v>2</v>
      </c>
      <c r="D1" s="14">
        <v>3</v>
      </c>
      <c r="E1" s="14">
        <v>4</v>
      </c>
      <c r="F1" s="14">
        <v>5</v>
      </c>
      <c r="G1" s="14">
        <v>6</v>
      </c>
      <c r="H1" s="14">
        <v>7</v>
      </c>
      <c r="I1" s="14">
        <v>8</v>
      </c>
      <c r="J1" s="14">
        <v>9</v>
      </c>
      <c r="K1" s="14">
        <v>10</v>
      </c>
      <c r="L1" s="14">
        <v>11</v>
      </c>
      <c r="M1" s="14">
        <v>12</v>
      </c>
      <c r="N1" s="14">
        <v>13</v>
      </c>
      <c r="O1" s="14">
        <v>14</v>
      </c>
      <c r="P1" s="14">
        <v>15</v>
      </c>
      <c r="Q1" s="14">
        <v>16</v>
      </c>
      <c r="R1" s="14">
        <v>17</v>
      </c>
    </row>
    <row r="2" spans="1:18" ht="51" customHeight="1">
      <c r="A2" s="14" t="s">
        <v>187</v>
      </c>
      <c r="B2" s="14" t="s">
        <v>188</v>
      </c>
      <c r="C2" s="15" t="s">
        <v>70</v>
      </c>
      <c r="D2" s="14" t="s">
        <v>189</v>
      </c>
      <c r="E2" s="15" t="s">
        <v>96</v>
      </c>
    </row>
    <row r="3" spans="1:18" ht="51" customHeight="1">
      <c r="A3" s="14" t="s">
        <v>190</v>
      </c>
      <c r="B3" s="14" t="s">
        <v>191</v>
      </c>
      <c r="C3" s="14" t="s">
        <v>192</v>
      </c>
      <c r="D3" s="14" t="s">
        <v>193</v>
      </c>
      <c r="E3" s="14" t="s">
        <v>194</v>
      </c>
      <c r="F3" s="14" t="s">
        <v>195</v>
      </c>
      <c r="G3" s="15" t="s">
        <v>51</v>
      </c>
      <c r="H3" s="14" t="s">
        <v>196</v>
      </c>
      <c r="I3" s="15" t="s">
        <v>71</v>
      </c>
      <c r="J3" s="15" t="s">
        <v>81</v>
      </c>
      <c r="K3" s="15" t="s">
        <v>85</v>
      </c>
      <c r="L3" s="15" t="s">
        <v>101</v>
      </c>
    </row>
    <row r="4" spans="1:18" ht="51" customHeight="1">
      <c r="A4" s="14" t="s">
        <v>197</v>
      </c>
      <c r="B4" s="14" t="s">
        <v>198</v>
      </c>
      <c r="C4" s="14" t="s">
        <v>199</v>
      </c>
      <c r="D4" s="15" t="s">
        <v>103</v>
      </c>
    </row>
    <row r="5" spans="1:18" ht="75.75" customHeight="1">
      <c r="A5" s="14" t="s">
        <v>200</v>
      </c>
      <c r="B5" s="14" t="s">
        <v>201</v>
      </c>
      <c r="C5" s="14" t="s">
        <v>202</v>
      </c>
      <c r="D5" s="14" t="s">
        <v>203</v>
      </c>
      <c r="E5" s="14" t="s">
        <v>204</v>
      </c>
      <c r="F5" s="14" t="s">
        <v>205</v>
      </c>
      <c r="G5" s="15" t="s">
        <v>206</v>
      </c>
      <c r="H5" s="15" t="s">
        <v>207</v>
      </c>
      <c r="I5" s="15" t="s">
        <v>208</v>
      </c>
      <c r="J5" s="14" t="s">
        <v>209</v>
      </c>
      <c r="K5" s="14" t="s">
        <v>210</v>
      </c>
      <c r="L5" s="15" t="s">
        <v>76</v>
      </c>
      <c r="M5" s="15" t="s">
        <v>84</v>
      </c>
      <c r="N5" s="15" t="s">
        <v>82</v>
      </c>
      <c r="O5" s="14" t="s">
        <v>211</v>
      </c>
      <c r="P5" s="14" t="s">
        <v>212</v>
      </c>
      <c r="Q5" s="15" t="s">
        <v>94</v>
      </c>
      <c r="R5" s="15" t="s">
        <v>98</v>
      </c>
    </row>
    <row r="6" spans="1:18" ht="51" customHeight="1">
      <c r="A6" s="14" t="s">
        <v>213</v>
      </c>
      <c r="B6" s="14" t="s">
        <v>214</v>
      </c>
    </row>
    <row r="7" spans="1:18" ht="51" customHeight="1">
      <c r="A7" s="14" t="s">
        <v>215</v>
      </c>
      <c r="B7" s="14" t="s">
        <v>216</v>
      </c>
      <c r="C7" s="15" t="s">
        <v>217</v>
      </c>
      <c r="D7" s="14" t="s">
        <v>218</v>
      </c>
      <c r="E7" s="15" t="s">
        <v>100</v>
      </c>
      <c r="F7" s="15" t="s">
        <v>219</v>
      </c>
      <c r="G7" s="15" t="s">
        <v>111</v>
      </c>
    </row>
    <row r="8" spans="1:18" ht="51" customHeight="1">
      <c r="A8" s="14" t="s">
        <v>220</v>
      </c>
      <c r="B8" s="14" t="s">
        <v>221</v>
      </c>
    </row>
    <row r="9" spans="1:18" ht="51" customHeight="1">
      <c r="A9" s="14" t="s">
        <v>222</v>
      </c>
      <c r="B9" s="19" t="s">
        <v>223</v>
      </c>
      <c r="C9" s="15" t="s">
        <v>224</v>
      </c>
      <c r="D9" s="15" t="s">
        <v>225</v>
      </c>
      <c r="E9" s="15" t="s">
        <v>71</v>
      </c>
      <c r="F9" s="15" t="s">
        <v>75</v>
      </c>
      <c r="G9" s="15" t="s">
        <v>80</v>
      </c>
      <c r="H9" s="14" t="s">
        <v>226</v>
      </c>
      <c r="I9" s="16" t="s">
        <v>89</v>
      </c>
    </row>
    <row r="10" spans="1:18" ht="51" customHeight="1">
      <c r="A10" s="14" t="s">
        <v>227</v>
      </c>
      <c r="B10" s="19"/>
      <c r="C10" s="15" t="s">
        <v>228</v>
      </c>
    </row>
    <row r="11" spans="1:18" ht="51" customHeight="1">
      <c r="A11" s="14" t="s">
        <v>229</v>
      </c>
      <c r="B11" s="14" t="s">
        <v>230</v>
      </c>
    </row>
    <row r="12" spans="1:18" ht="51" customHeight="1">
      <c r="A12" s="14" t="s">
        <v>231</v>
      </c>
      <c r="B12" s="14" t="s">
        <v>232</v>
      </c>
      <c r="C12" s="14" t="s">
        <v>233</v>
      </c>
      <c r="D12" s="14" t="s">
        <v>234</v>
      </c>
      <c r="E12" s="15" t="s">
        <v>235</v>
      </c>
      <c r="F12" s="15" t="s">
        <v>72</v>
      </c>
      <c r="G12" s="15" t="s">
        <v>77</v>
      </c>
      <c r="H12" s="15" t="s">
        <v>86</v>
      </c>
      <c r="I12" s="15" t="s">
        <v>105</v>
      </c>
    </row>
    <row r="13" spans="1:18" ht="51" customHeight="1">
      <c r="A13" s="14" t="s">
        <v>236</v>
      </c>
      <c r="B13" s="15" t="s">
        <v>69</v>
      </c>
      <c r="C13" s="15" t="s">
        <v>73</v>
      </c>
      <c r="D13" s="15" t="s">
        <v>88</v>
      </c>
      <c r="E13" s="15" t="s">
        <v>92</v>
      </c>
      <c r="F13" s="15" t="s">
        <v>107</v>
      </c>
      <c r="G13" s="14" t="s">
        <v>109</v>
      </c>
      <c r="H13" s="15" t="s">
        <v>110</v>
      </c>
      <c r="I13" s="15" t="s">
        <v>112</v>
      </c>
    </row>
    <row r="14" spans="1:18" ht="51" customHeight="1">
      <c r="A14" s="14" t="s">
        <v>237</v>
      </c>
      <c r="B14" s="17" t="s">
        <v>104</v>
      </c>
    </row>
    <row r="15" spans="1:18" ht="51" customHeight="1">
      <c r="B15" s="17"/>
    </row>
    <row r="16" spans="1:18" ht="51" customHeight="1">
      <c r="A16" s="18" t="s">
        <v>238</v>
      </c>
      <c r="B16" s="18" t="s">
        <v>239</v>
      </c>
    </row>
    <row r="17" spans="1:2" ht="51" customHeight="1">
      <c r="A17" s="15" t="s">
        <v>197</v>
      </c>
      <c r="B17" s="15">
        <v>3</v>
      </c>
    </row>
    <row r="18" spans="1:2" ht="51" customHeight="1">
      <c r="A18" s="15" t="s">
        <v>236</v>
      </c>
      <c r="B18" s="15">
        <v>8</v>
      </c>
    </row>
    <row r="19" spans="1:2" ht="51" customHeight="1">
      <c r="A19" s="15" t="s">
        <v>229</v>
      </c>
      <c r="B19" s="15">
        <v>1</v>
      </c>
    </row>
    <row r="20" spans="1:2" ht="51" customHeight="1">
      <c r="A20" s="15" t="s">
        <v>200</v>
      </c>
      <c r="B20" s="15">
        <v>17</v>
      </c>
    </row>
    <row r="21" spans="1:2" ht="51" customHeight="1">
      <c r="A21" s="15" t="s">
        <v>215</v>
      </c>
      <c r="B21" s="15">
        <v>6</v>
      </c>
    </row>
    <row r="22" spans="1:2" ht="51" customHeight="1">
      <c r="A22" s="15" t="s">
        <v>190</v>
      </c>
      <c r="B22" s="15">
        <v>11</v>
      </c>
    </row>
    <row r="23" spans="1:2" ht="51" customHeight="1">
      <c r="A23" s="15" t="s">
        <v>187</v>
      </c>
      <c r="B23" s="15">
        <v>4</v>
      </c>
    </row>
    <row r="24" spans="1:2" ht="51" customHeight="1">
      <c r="A24" s="15" t="s">
        <v>213</v>
      </c>
      <c r="B24" s="15">
        <v>1</v>
      </c>
    </row>
    <row r="25" spans="1:2" ht="51" customHeight="1">
      <c r="A25" s="15" t="s">
        <v>240</v>
      </c>
      <c r="B25" s="15">
        <v>2</v>
      </c>
    </row>
    <row r="26" spans="1:2" ht="51" customHeight="1">
      <c r="A26" s="15" t="s">
        <v>231</v>
      </c>
      <c r="B26" s="15">
        <v>8</v>
      </c>
    </row>
    <row r="27" spans="1:2" ht="51" customHeight="1">
      <c r="A27" s="15" t="s">
        <v>220</v>
      </c>
      <c r="B27" s="15">
        <v>1</v>
      </c>
    </row>
    <row r="28" spans="1:2" ht="51" customHeight="1">
      <c r="A28" s="15" t="s">
        <v>237</v>
      </c>
      <c r="B28" s="15">
        <v>1</v>
      </c>
    </row>
    <row r="29" spans="1:2" ht="51" customHeight="1">
      <c r="A29" s="15" t="s">
        <v>222</v>
      </c>
      <c r="B29" s="15">
        <v>8</v>
      </c>
    </row>
  </sheetData>
  <sortState xmlns:xlrd2="http://schemas.microsoft.com/office/spreadsheetml/2017/richdata2" ref="A17:B29">
    <sortCondition descending="1" ref="A17:A29"/>
  </sortState>
  <mergeCells count="1">
    <mergeCell ref="B9:B10"/>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Aparecida Franco Miyake</dc:creator>
  <cp:keywords/>
  <dc:description/>
  <cp:lastModifiedBy>Secretaria Executiva de Avaliação Institucional</cp:lastModifiedBy>
  <cp:revision/>
  <dcterms:created xsi:type="dcterms:W3CDTF">2021-12-22T17:12:31Z</dcterms:created>
  <dcterms:modified xsi:type="dcterms:W3CDTF">2021-12-28T16:31:07Z</dcterms:modified>
  <cp:category/>
  <cp:contentStatus/>
</cp:coreProperties>
</file>