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PALOTINA/PESQUISA SERVIDORES/"/>
    </mc:Choice>
  </mc:AlternateContent>
  <xr:revisionPtr revIDLastSave="1" documentId="8_{33FEBDA6-CAC4-4DCE-BBAB-0A18E3AD0331}" xr6:coauthVersionLast="46" xr6:coauthVersionMax="46" xr10:uidLastSave="{D41D782A-62FB-4E75-8C57-939AA1EB63BB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Percentuais!$A$2:$KT$57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62" i="322" s="1"/>
  <c r="F357" i="322"/>
  <c r="G357" i="322"/>
  <c r="H357" i="322"/>
  <c r="I357" i="322"/>
  <c r="I356" i="322"/>
  <c r="H356" i="322"/>
  <c r="G356" i="322"/>
  <c r="F356" i="322"/>
  <c r="F358" i="322" s="1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30" i="322" s="1"/>
  <c r="F325" i="322"/>
  <c r="G325" i="322"/>
  <c r="H325" i="322"/>
  <c r="I325" i="322"/>
  <c r="I324" i="322"/>
  <c r="H324" i="322"/>
  <c r="G324" i="322"/>
  <c r="F324" i="322"/>
  <c r="F326" i="322" s="1"/>
  <c r="F321" i="322"/>
  <c r="G321" i="322"/>
  <c r="H321" i="322"/>
  <c r="I321" i="322"/>
  <c r="I320" i="322"/>
  <c r="H320" i="322"/>
  <c r="G320" i="322"/>
  <c r="F320" i="322"/>
  <c r="F322" i="322" s="1"/>
  <c r="F317" i="322"/>
  <c r="G317" i="322"/>
  <c r="H317" i="322"/>
  <c r="I317" i="322"/>
  <c r="I316" i="322"/>
  <c r="H316" i="322"/>
  <c r="G316" i="322"/>
  <c r="F316" i="322"/>
  <c r="F318" i="322" s="1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6" i="322" s="1"/>
  <c r="F301" i="322"/>
  <c r="G301" i="322"/>
  <c r="H301" i="322"/>
  <c r="I301" i="322"/>
  <c r="I300" i="322"/>
  <c r="H300" i="322"/>
  <c r="G300" i="322"/>
  <c r="F300" i="322"/>
  <c r="F302" i="322" s="1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G236" i="322"/>
  <c r="F236" i="322"/>
  <c r="F233" i="322"/>
  <c r="G233" i="322"/>
  <c r="H233" i="322"/>
  <c r="I233" i="322"/>
  <c r="I232" i="322"/>
  <c r="H232" i="322"/>
  <c r="G232" i="322"/>
  <c r="F232" i="322"/>
  <c r="F229" i="322"/>
  <c r="G229" i="322"/>
  <c r="H229" i="322"/>
  <c r="I229" i="322"/>
  <c r="I228" i="322"/>
  <c r="H228" i="322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G216" i="322"/>
  <c r="F216" i="322"/>
  <c r="F213" i="322"/>
  <c r="G213" i="322"/>
  <c r="H213" i="322"/>
  <c r="I213" i="322"/>
  <c r="I212" i="322"/>
  <c r="H212" i="322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G196" i="322"/>
  <c r="F196" i="322"/>
  <c r="F193" i="322"/>
  <c r="G193" i="322"/>
  <c r="H193" i="322"/>
  <c r="I193" i="322"/>
  <c r="I192" i="322"/>
  <c r="H192" i="322"/>
  <c r="G192" i="322"/>
  <c r="F192" i="322"/>
  <c r="F189" i="322"/>
  <c r="G189" i="322"/>
  <c r="H189" i="322"/>
  <c r="I189" i="322"/>
  <c r="I188" i="322"/>
  <c r="H188" i="322"/>
  <c r="G188" i="322"/>
  <c r="F188" i="322"/>
  <c r="F190" i="322" s="1"/>
  <c r="F185" i="322"/>
  <c r="G185" i="322"/>
  <c r="H185" i="322"/>
  <c r="I185" i="322"/>
  <c r="I184" i="322"/>
  <c r="H184" i="322"/>
  <c r="G184" i="322"/>
  <c r="F184" i="322"/>
  <c r="F186" i="322" s="1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G108" i="322"/>
  <c r="F108" i="322"/>
  <c r="F105" i="322"/>
  <c r="G105" i="322"/>
  <c r="H105" i="322"/>
  <c r="I105" i="322"/>
  <c r="I104" i="322"/>
  <c r="H104" i="322"/>
  <c r="G104" i="322"/>
  <c r="F104" i="322"/>
  <c r="F101" i="322"/>
  <c r="G101" i="322"/>
  <c r="H101" i="322"/>
  <c r="I101" i="322"/>
  <c r="I100" i="322"/>
  <c r="H100" i="322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G68" i="322"/>
  <c r="F68" i="322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50" i="322" s="1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42" i="322" s="1"/>
  <c r="F37" i="322"/>
  <c r="G37" i="322"/>
  <c r="H37" i="322"/>
  <c r="I37" i="322"/>
  <c r="I36" i="322"/>
  <c r="H36" i="322"/>
  <c r="G36" i="322"/>
  <c r="F36" i="322"/>
  <c r="F38" i="322" s="1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G50" i="322" l="1"/>
  <c r="H34" i="322"/>
  <c r="E15" i="290"/>
  <c r="G15" i="326"/>
  <c r="E15" i="328"/>
  <c r="G15" i="330"/>
  <c r="E15" i="332"/>
  <c r="G15" i="334"/>
  <c r="E15" i="336"/>
  <c r="E15" i="340"/>
  <c r="E15" i="344"/>
  <c r="E15" i="292"/>
  <c r="G358" i="322"/>
  <c r="G362" i="322"/>
  <c r="G15" i="290"/>
  <c r="G15" i="338"/>
  <c r="G15" i="342"/>
  <c r="G15" i="346"/>
  <c r="E15" i="348"/>
  <c r="G15" i="350"/>
  <c r="E15" i="296"/>
  <c r="G15" i="298"/>
  <c r="F15" i="299"/>
  <c r="E15" i="300"/>
  <c r="G15" i="302"/>
  <c r="G15" i="306"/>
  <c r="F15" i="307"/>
  <c r="E15" i="308"/>
  <c r="G12" i="310"/>
  <c r="E15" i="312"/>
  <c r="F62" i="322"/>
  <c r="F70" i="322"/>
  <c r="G15" i="340"/>
  <c r="E15" i="342"/>
  <c r="G15" i="344"/>
  <c r="E15" i="346"/>
  <c r="G15" i="348"/>
  <c r="E15" i="350"/>
  <c r="G15" i="296"/>
  <c r="G15" i="300"/>
  <c r="E15" i="302"/>
  <c r="G15" i="304"/>
  <c r="E15" i="306"/>
  <c r="H62" i="322"/>
  <c r="H70" i="322"/>
  <c r="H78" i="322"/>
  <c r="H86" i="322"/>
  <c r="H94" i="322"/>
  <c r="H102" i="322"/>
  <c r="H106" i="322"/>
  <c r="H110" i="322"/>
  <c r="H118" i="322"/>
  <c r="H130" i="322"/>
  <c r="H154" i="322"/>
  <c r="H194" i="322"/>
  <c r="H198" i="322"/>
  <c r="H214" i="322"/>
  <c r="H218" i="322"/>
  <c r="H230" i="322"/>
  <c r="H234" i="322"/>
  <c r="H238" i="322"/>
  <c r="H250" i="322"/>
  <c r="H254" i="322"/>
  <c r="H270" i="322"/>
  <c r="H274" i="322"/>
  <c r="H286" i="322"/>
  <c r="H294" i="322"/>
  <c r="H310" i="322"/>
  <c r="H314" i="322"/>
  <c r="H334" i="322"/>
  <c r="H346" i="322"/>
  <c r="E15" i="294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I15" i="332" s="1"/>
  <c r="B10" i="332" s="1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F15" i="350"/>
  <c r="H15" i="350"/>
  <c r="F15" i="349"/>
  <c r="H15" i="349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H15" i="340"/>
  <c r="F15" i="340"/>
  <c r="F15" i="339"/>
  <c r="H15" i="339"/>
  <c r="H15" i="338"/>
  <c r="F15" i="338"/>
  <c r="H15" i="337"/>
  <c r="F15" i="337"/>
  <c r="F15" i="336"/>
  <c r="H15" i="336"/>
  <c r="F15" i="335"/>
  <c r="H15" i="335"/>
  <c r="H15" i="334"/>
  <c r="F15" i="334"/>
  <c r="F15" i="333"/>
  <c r="H15" i="333"/>
  <c r="F15" i="332"/>
  <c r="H15" i="332"/>
  <c r="F15" i="331"/>
  <c r="H15" i="331"/>
  <c r="F15" i="330"/>
  <c r="H15" i="330"/>
  <c r="H15" i="329"/>
  <c r="F15" i="329"/>
  <c r="H15" i="328"/>
  <c r="F15" i="328"/>
  <c r="I15" i="328" s="1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I282" i="322"/>
  <c r="H282" i="322"/>
  <c r="F278" i="322"/>
  <c r="H278" i="322"/>
  <c r="I278" i="322"/>
  <c r="I274" i="322"/>
  <c r="J274" i="322" s="1"/>
  <c r="G270" i="322"/>
  <c r="I270" i="322"/>
  <c r="I266" i="322"/>
  <c r="J266" i="322" s="1"/>
  <c r="G262" i="322"/>
  <c r="I262" i="322"/>
  <c r="I258" i="322"/>
  <c r="G254" i="322"/>
  <c r="I254" i="322"/>
  <c r="I250" i="322"/>
  <c r="I246" i="322"/>
  <c r="G242" i="322"/>
  <c r="I242" i="322"/>
  <c r="I238" i="322"/>
  <c r="G234" i="322"/>
  <c r="I234" i="322"/>
  <c r="I230" i="322"/>
  <c r="I226" i="322"/>
  <c r="G222" i="322"/>
  <c r="I222" i="322"/>
  <c r="I218" i="322"/>
  <c r="J218" i="322" s="1"/>
  <c r="G214" i="322"/>
  <c r="F214" i="322"/>
  <c r="I214" i="322"/>
  <c r="I210" i="322"/>
  <c r="J210" i="322" s="1"/>
  <c r="I206" i="322"/>
  <c r="H202" i="322"/>
  <c r="I202" i="322"/>
  <c r="I198" i="322"/>
  <c r="G194" i="322"/>
  <c r="I194" i="322"/>
  <c r="I190" i="322"/>
  <c r="H186" i="322"/>
  <c r="I186" i="322"/>
  <c r="I182" i="322"/>
  <c r="H178" i="322"/>
  <c r="I178" i="322"/>
  <c r="H174" i="322"/>
  <c r="I174" i="322"/>
  <c r="H170" i="322"/>
  <c r="I170" i="322"/>
  <c r="F166" i="322"/>
  <c r="I166" i="322"/>
  <c r="H162" i="322"/>
  <c r="I162" i="322"/>
  <c r="I158" i="322"/>
  <c r="I154" i="322"/>
  <c r="H150" i="322"/>
  <c r="G150" i="322"/>
  <c r="I150" i="322"/>
  <c r="G146" i="322"/>
  <c r="I146" i="322"/>
  <c r="H142" i="322"/>
  <c r="I142" i="322"/>
  <c r="I138" i="322"/>
  <c r="G134" i="322"/>
  <c r="I134" i="322"/>
  <c r="I130" i="322"/>
  <c r="F126" i="322"/>
  <c r="I126" i="322"/>
  <c r="G122" i="322"/>
  <c r="I122" i="322"/>
  <c r="I118" i="322"/>
  <c r="H114" i="322"/>
  <c r="I114" i="322"/>
  <c r="I110" i="322"/>
  <c r="F106" i="322"/>
  <c r="I106" i="322"/>
  <c r="I102" i="322"/>
  <c r="J102" i="322" s="1"/>
  <c r="I98" i="322"/>
  <c r="I94" i="322"/>
  <c r="G90" i="322"/>
  <c r="I90" i="322"/>
  <c r="F86" i="322"/>
  <c r="I86" i="322"/>
  <c r="I82" i="322"/>
  <c r="F82" i="322"/>
  <c r="F78" i="322"/>
  <c r="I78" i="322"/>
  <c r="I74" i="322"/>
  <c r="I70" i="322"/>
  <c r="I66" i="322"/>
  <c r="I62" i="322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I46" i="322"/>
  <c r="G42" i="322"/>
  <c r="H42" i="322"/>
  <c r="I42" i="322"/>
  <c r="I38" i="322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H15" i="319"/>
  <c r="F15" i="319"/>
  <c r="F15" i="318"/>
  <c r="H15" i="318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H12" i="310"/>
  <c r="H15" i="309"/>
  <c r="H15" i="308"/>
  <c r="H15" i="307"/>
  <c r="H15" i="306"/>
  <c r="G15" i="305"/>
  <c r="H15" i="305"/>
  <c r="F15" i="305"/>
  <c r="E15" i="304"/>
  <c r="F15" i="304"/>
  <c r="H15" i="303"/>
  <c r="F15" i="303"/>
  <c r="F15" i="302"/>
  <c r="I15" i="302" s="1"/>
  <c r="B13" i="302" s="1"/>
  <c r="H15" i="302"/>
  <c r="H15" i="301"/>
  <c r="H15" i="300"/>
  <c r="F15" i="300"/>
  <c r="H15" i="299"/>
  <c r="G15" i="299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12" l="1"/>
  <c r="C12" i="312" s="1"/>
  <c r="I15" i="317"/>
  <c r="J74" i="322"/>
  <c r="J234" i="322"/>
  <c r="J278" i="322"/>
  <c r="I15" i="311"/>
  <c r="B10" i="311" s="1"/>
  <c r="I15" i="309"/>
  <c r="B14" i="309" s="1"/>
  <c r="J142" i="322"/>
  <c r="J330" i="322"/>
  <c r="I15" i="326"/>
  <c r="I15" i="293"/>
  <c r="C12" i="293" s="1"/>
  <c r="I15" i="298"/>
  <c r="B11" i="298" s="1"/>
  <c r="I15" i="300"/>
  <c r="I15" i="306"/>
  <c r="I15" i="290"/>
  <c r="I15" i="307"/>
  <c r="B13" i="307" s="1"/>
  <c r="I12" i="310"/>
  <c r="I15" i="315"/>
  <c r="J34" i="322"/>
  <c r="J190" i="322"/>
  <c r="I15" i="319"/>
  <c r="B13" i="319" s="1"/>
  <c r="J86" i="322"/>
  <c r="J154" i="322"/>
  <c r="J246" i="322"/>
  <c r="I15" i="336"/>
  <c r="C13" i="336" s="1"/>
  <c r="I15" i="342"/>
  <c r="B12" i="342" s="1"/>
  <c r="I15" i="348"/>
  <c r="C12" i="348" s="1"/>
  <c r="I15" i="350"/>
  <c r="C12" i="350" s="1"/>
  <c r="J110" i="322"/>
  <c r="J130" i="322"/>
  <c r="J158" i="322"/>
  <c r="J226" i="322"/>
  <c r="J238" i="322"/>
  <c r="I15" i="327"/>
  <c r="I15" i="331"/>
  <c r="B13" i="331" s="1"/>
  <c r="I15" i="351"/>
  <c r="B13" i="351" s="1"/>
  <c r="I15" i="303"/>
  <c r="I15" i="305"/>
  <c r="B12" i="305" s="1"/>
  <c r="J16" i="321"/>
  <c r="J6" i="322"/>
  <c r="C141" i="322" s="1"/>
  <c r="J54" i="322"/>
  <c r="J62" i="322"/>
  <c r="J94" i="322"/>
  <c r="J118" i="322"/>
  <c r="J138" i="322"/>
  <c r="J258" i="322"/>
  <c r="J286" i="322"/>
  <c r="I15" i="334"/>
  <c r="I15" i="344"/>
  <c r="I15" i="346"/>
  <c r="B13" i="346" s="1"/>
  <c r="I15" i="292"/>
  <c r="B9" i="292" s="1"/>
  <c r="I15" i="299"/>
  <c r="C11" i="299" s="1"/>
  <c r="I15" i="301"/>
  <c r="C11" i="301" s="1"/>
  <c r="J22" i="322"/>
  <c r="J38" i="322"/>
  <c r="J46" i="322"/>
  <c r="J66" i="322"/>
  <c r="J98" i="322"/>
  <c r="J206" i="322"/>
  <c r="J250" i="322"/>
  <c r="I15" i="352"/>
  <c r="I15" i="308"/>
  <c r="B11" i="311"/>
  <c r="I15" i="314"/>
  <c r="I15" i="318"/>
  <c r="B13" i="318" s="1"/>
  <c r="I12" i="320"/>
  <c r="C10" i="320" s="1"/>
  <c r="J50" i="322"/>
  <c r="J70" i="322"/>
  <c r="J90" i="322"/>
  <c r="J162" i="322"/>
  <c r="J178" i="322"/>
  <c r="J198" i="322"/>
  <c r="J230" i="322"/>
  <c r="I15" i="333"/>
  <c r="C10" i="333" s="1"/>
  <c r="I15" i="335"/>
  <c r="B11" i="335" s="1"/>
  <c r="I15" i="337"/>
  <c r="C11" i="337" s="1"/>
  <c r="I15" i="339"/>
  <c r="I15" i="341"/>
  <c r="I15" i="349"/>
  <c r="C9" i="349" s="1"/>
  <c r="C13" i="306"/>
  <c r="B11" i="306"/>
  <c r="B9" i="306"/>
  <c r="B14" i="336"/>
  <c r="B10" i="348"/>
  <c r="C13" i="348"/>
  <c r="C10" i="350"/>
  <c r="I15" i="296"/>
  <c r="I15" i="330"/>
  <c r="B14" i="330" s="1"/>
  <c r="J186" i="322"/>
  <c r="I15" i="329"/>
  <c r="I15" i="345"/>
  <c r="B10" i="345" s="1"/>
  <c r="J58" i="322"/>
  <c r="J82" i="322"/>
  <c r="J106" i="322"/>
  <c r="J134" i="322"/>
  <c r="J166" i="322"/>
  <c r="J194" i="322"/>
  <c r="J242" i="322"/>
  <c r="J262" i="322"/>
  <c r="J318" i="322"/>
  <c r="I15" i="291"/>
  <c r="I15" i="295"/>
  <c r="I15" i="297"/>
  <c r="I15" i="304"/>
  <c r="C9" i="304" s="1"/>
  <c r="B9" i="311"/>
  <c r="I15" i="313"/>
  <c r="I15" i="316"/>
  <c r="B10" i="316" s="1"/>
  <c r="J14" i="322"/>
  <c r="J150" i="322"/>
  <c r="J174" i="322"/>
  <c r="J222" i="322"/>
  <c r="D124" i="322"/>
  <c r="C13" i="328"/>
  <c r="B12" i="328"/>
  <c r="J114" i="322"/>
  <c r="I15" i="340"/>
  <c r="B14" i="348"/>
  <c r="C9" i="350"/>
  <c r="J282" i="322"/>
  <c r="I15" i="338"/>
  <c r="I15" i="343"/>
  <c r="B14" i="343" s="1"/>
  <c r="I15" i="347"/>
  <c r="C9" i="347" s="1"/>
  <c r="C10" i="352"/>
  <c r="B13" i="352"/>
  <c r="C11" i="352"/>
  <c r="B10" i="352"/>
  <c r="C12" i="351"/>
  <c r="C10" i="351"/>
  <c r="C13" i="350"/>
  <c r="C13" i="349"/>
  <c r="B12" i="349"/>
  <c r="C10" i="349"/>
  <c r="B9" i="349"/>
  <c r="B10" i="349"/>
  <c r="D10" i="349" s="1"/>
  <c r="C12" i="349"/>
  <c r="C14" i="348"/>
  <c r="B12" i="348"/>
  <c r="C9" i="348"/>
  <c r="B11" i="348"/>
  <c r="C14" i="347"/>
  <c r="C12" i="347"/>
  <c r="B12" i="346"/>
  <c r="C10" i="346"/>
  <c r="C13" i="345"/>
  <c r="B11" i="345"/>
  <c r="C12" i="345"/>
  <c r="C11" i="345"/>
  <c r="C10" i="345"/>
  <c r="C14" i="345"/>
  <c r="B14" i="344"/>
  <c r="C13" i="344"/>
  <c r="C12" i="344"/>
  <c r="B13" i="343"/>
  <c r="C9" i="343"/>
  <c r="B13" i="342"/>
  <c r="B14" i="342"/>
  <c r="B14" i="341"/>
  <c r="B12" i="340"/>
  <c r="C14" i="340"/>
  <c r="B14" i="340"/>
  <c r="B13" i="340"/>
  <c r="B10" i="340"/>
  <c r="B11" i="340"/>
  <c r="C11" i="339"/>
  <c r="C13" i="339"/>
  <c r="B13" i="338"/>
  <c r="B11" i="338"/>
  <c r="C10" i="338"/>
  <c r="C13" i="338"/>
  <c r="C14" i="338"/>
  <c r="C11" i="338"/>
  <c r="B11" i="336"/>
  <c r="C14" i="336"/>
  <c r="D14" i="336" s="1"/>
  <c r="C10" i="335"/>
  <c r="B9" i="335"/>
  <c r="C9" i="335"/>
  <c r="C14" i="335"/>
  <c r="B10" i="335"/>
  <c r="C12" i="333"/>
  <c r="C10" i="332"/>
  <c r="D10" i="332" s="1"/>
  <c r="B13" i="332"/>
  <c r="B9" i="332"/>
  <c r="B11" i="332"/>
  <c r="C12" i="332"/>
  <c r="C13" i="332"/>
  <c r="B12" i="332"/>
  <c r="C9" i="332"/>
  <c r="C14" i="332"/>
  <c r="B14" i="332"/>
  <c r="C11" i="332"/>
  <c r="C9" i="331"/>
  <c r="B11" i="331"/>
  <c r="C13" i="331"/>
  <c r="D13" i="331" s="1"/>
  <c r="C11" i="331"/>
  <c r="C14" i="331"/>
  <c r="C11" i="329"/>
  <c r="B13" i="329"/>
  <c r="B11" i="329"/>
  <c r="C12" i="329"/>
  <c r="C9" i="329"/>
  <c r="B14" i="329"/>
  <c r="C12" i="328"/>
  <c r="B9" i="328"/>
  <c r="C14" i="328"/>
  <c r="B14" i="328"/>
  <c r="B10" i="328"/>
  <c r="B13" i="328"/>
  <c r="C10" i="328"/>
  <c r="B11" i="328"/>
  <c r="C11" i="328"/>
  <c r="C9" i="328"/>
  <c r="C12" i="327"/>
  <c r="C9" i="326"/>
  <c r="C11" i="326"/>
  <c r="C13" i="326"/>
  <c r="B12" i="326"/>
  <c r="C14" i="326"/>
  <c r="B13" i="326"/>
  <c r="B9" i="326"/>
  <c r="B10" i="326"/>
  <c r="C10" i="326"/>
  <c r="B14" i="326"/>
  <c r="C12" i="326"/>
  <c r="B11" i="326"/>
  <c r="J202" i="322"/>
  <c r="J362" i="322"/>
  <c r="J358" i="322"/>
  <c r="J354" i="322"/>
  <c r="J350" i="322"/>
  <c r="J346" i="322"/>
  <c r="J342" i="322"/>
  <c r="J338" i="322"/>
  <c r="J334" i="322"/>
  <c r="J326" i="322"/>
  <c r="J322" i="322"/>
  <c r="J314" i="322"/>
  <c r="J310" i="322"/>
  <c r="J306" i="322"/>
  <c r="J302" i="322"/>
  <c r="J298" i="322"/>
  <c r="J294" i="322"/>
  <c r="J290" i="322"/>
  <c r="J270" i="322"/>
  <c r="J254" i="322"/>
  <c r="J214" i="322"/>
  <c r="J182" i="322"/>
  <c r="J170" i="322"/>
  <c r="J146" i="322"/>
  <c r="J126" i="322"/>
  <c r="J122" i="322"/>
  <c r="J78" i="322"/>
  <c r="J30" i="322"/>
  <c r="J42" i="322"/>
  <c r="J26" i="322"/>
  <c r="J18" i="322"/>
  <c r="J10" i="322"/>
  <c r="J20" i="321"/>
  <c r="J12" i="321"/>
  <c r="J8" i="321"/>
  <c r="B12" i="319"/>
  <c r="B10" i="319"/>
  <c r="B9" i="319"/>
  <c r="C12" i="318"/>
  <c r="B11" i="318"/>
  <c r="C13" i="317"/>
  <c r="C9" i="317"/>
  <c r="C14" i="317"/>
  <c r="C11" i="317"/>
  <c r="B14" i="317"/>
  <c r="B12" i="317"/>
  <c r="B11" i="317"/>
  <c r="B9" i="317"/>
  <c r="D9" i="317" s="1"/>
  <c r="B13" i="317"/>
  <c r="D13" i="317" s="1"/>
  <c r="C10" i="317"/>
  <c r="B10" i="317"/>
  <c r="C12" i="317"/>
  <c r="B13" i="316"/>
  <c r="C10" i="316"/>
  <c r="D10" i="316" s="1"/>
  <c r="C11" i="316"/>
  <c r="C9" i="316"/>
  <c r="C14" i="316"/>
  <c r="C10" i="315"/>
  <c r="B9" i="314"/>
  <c r="C9" i="313"/>
  <c r="C13" i="312"/>
  <c r="B12" i="312"/>
  <c r="D12" i="312" s="1"/>
  <c r="C9" i="312"/>
  <c r="C11" i="312"/>
  <c r="C14" i="312"/>
  <c r="C10" i="312"/>
  <c r="B13" i="312"/>
  <c r="B9" i="312"/>
  <c r="B11" i="312"/>
  <c r="B10" i="312"/>
  <c r="D10" i="312" s="1"/>
  <c r="B14" i="312"/>
  <c r="C12" i="311"/>
  <c r="C10" i="311"/>
  <c r="D10" i="311" s="1"/>
  <c r="B13" i="311"/>
  <c r="B14" i="311"/>
  <c r="C13" i="311"/>
  <c r="B12" i="311"/>
  <c r="C9" i="311"/>
  <c r="D9" i="311" s="1"/>
  <c r="C14" i="311"/>
  <c r="C11" i="311"/>
  <c r="B10" i="310"/>
  <c r="B9" i="309"/>
  <c r="C12" i="309"/>
  <c r="B11" i="309"/>
  <c r="C13" i="309"/>
  <c r="B12" i="309"/>
  <c r="C9" i="309"/>
  <c r="C14" i="309"/>
  <c r="D14" i="309" s="1"/>
  <c r="C10" i="309"/>
  <c r="C11" i="309"/>
  <c r="B13" i="309"/>
  <c r="B10" i="309"/>
  <c r="B12" i="308"/>
  <c r="C12" i="308"/>
  <c r="B9" i="307"/>
  <c r="C13" i="307"/>
  <c r="D13" i="307" s="1"/>
  <c r="B14" i="307"/>
  <c r="C9" i="306"/>
  <c r="B14" i="306"/>
  <c r="C12" i="306"/>
  <c r="B10" i="306"/>
  <c r="B12" i="306"/>
  <c r="D12" i="306" s="1"/>
  <c r="C11" i="306"/>
  <c r="D11" i="306" s="1"/>
  <c r="C10" i="306"/>
  <c r="C14" i="306"/>
  <c r="B13" i="306"/>
  <c r="B13" i="305"/>
  <c r="C14" i="304"/>
  <c r="B9" i="304"/>
  <c r="B13" i="304"/>
  <c r="C13" i="303"/>
  <c r="B11" i="303"/>
  <c r="C9" i="303"/>
  <c r="B12" i="303"/>
  <c r="B9" i="302"/>
  <c r="C12" i="302"/>
  <c r="B10" i="302"/>
  <c r="C11" i="302"/>
  <c r="C13" i="302"/>
  <c r="D13" i="302" s="1"/>
  <c r="B12" i="302"/>
  <c r="D12" i="302" s="1"/>
  <c r="C9" i="302"/>
  <c r="C14" i="302"/>
  <c r="C10" i="302"/>
  <c r="B14" i="302"/>
  <c r="B11" i="302"/>
  <c r="C13" i="301"/>
  <c r="B11" i="301"/>
  <c r="C10" i="301"/>
  <c r="C9" i="300"/>
  <c r="C13" i="300"/>
  <c r="C14" i="300"/>
  <c r="C10" i="300"/>
  <c r="C11" i="300"/>
  <c r="B12" i="300"/>
  <c r="B9" i="300"/>
  <c r="B11" i="300"/>
  <c r="B10" i="300"/>
  <c r="B13" i="300"/>
  <c r="D13" i="300" s="1"/>
  <c r="B14" i="300"/>
  <c r="D14" i="300" s="1"/>
  <c r="C12" i="300"/>
  <c r="C14" i="299"/>
  <c r="B13" i="298"/>
  <c r="C9" i="298"/>
  <c r="B14" i="298"/>
  <c r="C13" i="297"/>
  <c r="C9" i="297"/>
  <c r="C14" i="297"/>
  <c r="C10" i="297"/>
  <c r="C11" i="297"/>
  <c r="B14" i="297"/>
  <c r="B11" i="297"/>
  <c r="B9" i="297"/>
  <c r="B10" i="297"/>
  <c r="B13" i="297"/>
  <c r="D13" i="297" s="1"/>
  <c r="B12" i="297"/>
  <c r="C12" i="297"/>
  <c r="C13" i="296"/>
  <c r="C9" i="296"/>
  <c r="C10" i="296"/>
  <c r="C11" i="296"/>
  <c r="C14" i="296"/>
  <c r="B12" i="296"/>
  <c r="B14" i="296"/>
  <c r="B9" i="296"/>
  <c r="B11" i="296"/>
  <c r="B10" i="296"/>
  <c r="C12" i="296"/>
  <c r="B13" i="296"/>
  <c r="B10" i="295"/>
  <c r="B11" i="295"/>
  <c r="C10" i="295"/>
  <c r="C13" i="295"/>
  <c r="B12" i="295"/>
  <c r="C9" i="295"/>
  <c r="C11" i="295"/>
  <c r="B13" i="295"/>
  <c r="D13" i="295" s="1"/>
  <c r="C12" i="295"/>
  <c r="I15" i="294"/>
  <c r="C9" i="294" s="1"/>
  <c r="C12" i="294"/>
  <c r="B9" i="293"/>
  <c r="B11" i="293"/>
  <c r="B10" i="293"/>
  <c r="C10" i="293"/>
  <c r="C13" i="293"/>
  <c r="C9" i="293"/>
  <c r="C11" i="293"/>
  <c r="C14" i="293"/>
  <c r="B14" i="293"/>
  <c r="B12" i="293"/>
  <c r="D12" i="293" s="1"/>
  <c r="B13" i="293"/>
  <c r="C9" i="292"/>
  <c r="D9" i="292" s="1"/>
  <c r="C11" i="292"/>
  <c r="C13" i="292"/>
  <c r="B12" i="292"/>
  <c r="C14" i="292"/>
  <c r="C10" i="292"/>
  <c r="B14" i="292"/>
  <c r="C12" i="292"/>
  <c r="B10" i="292"/>
  <c r="B13" i="292"/>
  <c r="B11" i="292"/>
  <c r="C12" i="291"/>
  <c r="B11" i="291"/>
  <c r="B9" i="291"/>
  <c r="C13" i="291"/>
  <c r="C9" i="291"/>
  <c r="C14" i="291"/>
  <c r="C11" i="291"/>
  <c r="B12" i="291"/>
  <c r="C14" i="290"/>
  <c r="C10" i="290"/>
  <c r="C11" i="290"/>
  <c r="B10" i="290"/>
  <c r="C13" i="290"/>
  <c r="B13" i="290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B12" i="298" l="1"/>
  <c r="B11" i="304"/>
  <c r="B12" i="304"/>
  <c r="D12" i="304" s="1"/>
  <c r="C11" i="307"/>
  <c r="C8" i="322"/>
  <c r="D33" i="322"/>
  <c r="D36" i="322"/>
  <c r="B9" i="347"/>
  <c r="B12" i="347"/>
  <c r="B12" i="350"/>
  <c r="D12" i="350" s="1"/>
  <c r="C14" i="351"/>
  <c r="B11" i="351"/>
  <c r="D14" i="348"/>
  <c r="C12" i="298"/>
  <c r="D10" i="296"/>
  <c r="D14" i="297"/>
  <c r="C10" i="298"/>
  <c r="C13" i="298"/>
  <c r="B9" i="298"/>
  <c r="C13" i="304"/>
  <c r="C12" i="304"/>
  <c r="C11" i="304"/>
  <c r="D14" i="306"/>
  <c r="B11" i="307"/>
  <c r="C9" i="307"/>
  <c r="C12" i="307"/>
  <c r="C12" i="316"/>
  <c r="B12" i="316"/>
  <c r="B14" i="316"/>
  <c r="D13" i="328"/>
  <c r="B14" i="331"/>
  <c r="D14" i="331" s="1"/>
  <c r="C12" i="331"/>
  <c r="B9" i="331"/>
  <c r="C11" i="335"/>
  <c r="D11" i="335" s="1"/>
  <c r="B12" i="335"/>
  <c r="B13" i="335"/>
  <c r="B12" i="345"/>
  <c r="B13" i="345"/>
  <c r="B9" i="345"/>
  <c r="D9" i="345" s="1"/>
  <c r="B11" i="347"/>
  <c r="C13" i="347"/>
  <c r="B13" i="348"/>
  <c r="B11" i="349"/>
  <c r="D11" i="349" s="1"/>
  <c r="C11" i="349"/>
  <c r="C14" i="349"/>
  <c r="B10" i="351"/>
  <c r="C9" i="351"/>
  <c r="B10" i="350"/>
  <c r="D296" i="322"/>
  <c r="B9" i="350"/>
  <c r="D9" i="350" s="1"/>
  <c r="B9" i="348"/>
  <c r="D9" i="348" s="1"/>
  <c r="C11" i="298"/>
  <c r="D11" i="298" s="1"/>
  <c r="C9" i="299"/>
  <c r="B10" i="304"/>
  <c r="C14" i="307"/>
  <c r="D14" i="307" s="1"/>
  <c r="C14" i="298"/>
  <c r="B10" i="298"/>
  <c r="C12" i="299"/>
  <c r="B14" i="304"/>
  <c r="D14" i="304" s="1"/>
  <c r="C10" i="304"/>
  <c r="C10" i="307"/>
  <c r="B12" i="307"/>
  <c r="B10" i="307"/>
  <c r="D11" i="311"/>
  <c r="B11" i="316"/>
  <c r="C13" i="316"/>
  <c r="B9" i="316"/>
  <c r="D9" i="316" s="1"/>
  <c r="C45" i="322"/>
  <c r="D11" i="329"/>
  <c r="C10" i="331"/>
  <c r="B10" i="331"/>
  <c r="D10" i="331" s="1"/>
  <c r="B12" i="331"/>
  <c r="B14" i="335"/>
  <c r="C13" i="335"/>
  <c r="C12" i="335"/>
  <c r="B14" i="345"/>
  <c r="C9" i="345"/>
  <c r="B13" i="347"/>
  <c r="C10" i="347"/>
  <c r="D10" i="347" s="1"/>
  <c r="C11" i="348"/>
  <c r="B13" i="349"/>
  <c r="B14" i="349"/>
  <c r="B11" i="350"/>
  <c r="C11" i="351"/>
  <c r="D11" i="351" s="1"/>
  <c r="B12" i="351"/>
  <c r="C10" i="348"/>
  <c r="D10" i="348" s="1"/>
  <c r="D281" i="322"/>
  <c r="B14" i="350"/>
  <c r="C11" i="341"/>
  <c r="C9" i="341"/>
  <c r="B9" i="341"/>
  <c r="D9" i="341" s="1"/>
  <c r="C13" i="341"/>
  <c r="B10" i="341"/>
  <c r="C12" i="341"/>
  <c r="B11" i="308"/>
  <c r="C9" i="308"/>
  <c r="B10" i="308"/>
  <c r="B13" i="308"/>
  <c r="C14" i="308"/>
  <c r="B14" i="308"/>
  <c r="B13" i="327"/>
  <c r="B11" i="327"/>
  <c r="B10" i="327"/>
  <c r="C11" i="327"/>
  <c r="C13" i="327"/>
  <c r="D13" i="327" s="1"/>
  <c r="B12" i="327"/>
  <c r="B12" i="315"/>
  <c r="C12" i="315"/>
  <c r="B11" i="315"/>
  <c r="C11" i="315"/>
  <c r="B14" i="315"/>
  <c r="D14" i="315" s="1"/>
  <c r="B13" i="315"/>
  <c r="C11" i="305"/>
  <c r="B9" i="308"/>
  <c r="C14" i="315"/>
  <c r="B11" i="333"/>
  <c r="C10" i="342"/>
  <c r="B10" i="339"/>
  <c r="B11" i="339"/>
  <c r="D11" i="339" s="1"/>
  <c r="B12" i="339"/>
  <c r="C10" i="339"/>
  <c r="D10" i="339" s="1"/>
  <c r="C12" i="339"/>
  <c r="C9" i="339"/>
  <c r="B11" i="352"/>
  <c r="B9" i="352"/>
  <c r="C14" i="352"/>
  <c r="C12" i="352"/>
  <c r="D12" i="352" s="1"/>
  <c r="C13" i="352"/>
  <c r="B14" i="352"/>
  <c r="C10" i="344"/>
  <c r="B13" i="344"/>
  <c r="D13" i="344" s="1"/>
  <c r="C9" i="344"/>
  <c r="C11" i="344"/>
  <c r="B11" i="344"/>
  <c r="B10" i="344"/>
  <c r="D10" i="344" s="1"/>
  <c r="B13" i="303"/>
  <c r="D13" i="303" s="1"/>
  <c r="C12" i="303"/>
  <c r="B14" i="303"/>
  <c r="B9" i="303"/>
  <c r="D9" i="303" s="1"/>
  <c r="B10" i="303"/>
  <c r="C11" i="303"/>
  <c r="B11" i="310"/>
  <c r="C10" i="310"/>
  <c r="D10" i="310" s="1"/>
  <c r="D13" i="292"/>
  <c r="C10" i="303"/>
  <c r="B14" i="305"/>
  <c r="C11" i="308"/>
  <c r="D11" i="308" s="1"/>
  <c r="C11" i="310"/>
  <c r="B9" i="315"/>
  <c r="C9" i="315"/>
  <c r="B10" i="318"/>
  <c r="C10" i="327"/>
  <c r="B9" i="327"/>
  <c r="C9" i="333"/>
  <c r="B13" i="336"/>
  <c r="D13" i="336" s="1"/>
  <c r="B14" i="339"/>
  <c r="B9" i="339"/>
  <c r="B11" i="341"/>
  <c r="C14" i="341"/>
  <c r="D14" i="341" s="1"/>
  <c r="B12" i="344"/>
  <c r="C14" i="344"/>
  <c r="C9" i="352"/>
  <c r="B10" i="338"/>
  <c r="D10" i="338" s="1"/>
  <c r="C12" i="338"/>
  <c r="B12" i="338"/>
  <c r="D12" i="338" s="1"/>
  <c r="B9" i="338"/>
  <c r="B14" i="338"/>
  <c r="C9" i="338"/>
  <c r="C10" i="340"/>
  <c r="B9" i="340"/>
  <c r="C9" i="340"/>
  <c r="D9" i="340" s="1"/>
  <c r="C13" i="340"/>
  <c r="D13" i="340" s="1"/>
  <c r="C11" i="340"/>
  <c r="C12" i="340"/>
  <c r="C13" i="313"/>
  <c r="D13" i="313" s="1"/>
  <c r="B14" i="313"/>
  <c r="B14" i="295"/>
  <c r="B9" i="295"/>
  <c r="C14" i="295"/>
  <c r="C10" i="329"/>
  <c r="C13" i="329"/>
  <c r="D13" i="329" s="1"/>
  <c r="B10" i="329"/>
  <c r="C14" i="329"/>
  <c r="D14" i="329" s="1"/>
  <c r="B9" i="329"/>
  <c r="B12" i="329"/>
  <c r="B10" i="333"/>
  <c r="D10" i="333" s="1"/>
  <c r="B13" i="333"/>
  <c r="D13" i="333" s="1"/>
  <c r="C11" i="333"/>
  <c r="C14" i="333"/>
  <c r="B9" i="333"/>
  <c r="C13" i="333"/>
  <c r="B14" i="333"/>
  <c r="C11" i="320"/>
  <c r="B11" i="320"/>
  <c r="B12" i="320" s="1"/>
  <c r="B10" i="346"/>
  <c r="D10" i="346" s="1"/>
  <c r="B11" i="346"/>
  <c r="C11" i="346"/>
  <c r="B9" i="346"/>
  <c r="D9" i="346" s="1"/>
  <c r="C13" i="346"/>
  <c r="D13" i="346" s="1"/>
  <c r="C14" i="346"/>
  <c r="C9" i="305"/>
  <c r="C12" i="305"/>
  <c r="B11" i="305"/>
  <c r="D11" i="305" s="1"/>
  <c r="C14" i="305"/>
  <c r="C10" i="305"/>
  <c r="B9" i="305"/>
  <c r="D9" i="305" s="1"/>
  <c r="B10" i="342"/>
  <c r="B11" i="342"/>
  <c r="C9" i="342"/>
  <c r="C11" i="342"/>
  <c r="D11" i="342" s="1"/>
  <c r="B9" i="342"/>
  <c r="D9" i="342" s="1"/>
  <c r="C14" i="342"/>
  <c r="D11" i="301"/>
  <c r="C13" i="308"/>
  <c r="D13" i="308" s="1"/>
  <c r="C13" i="315"/>
  <c r="D13" i="315" s="1"/>
  <c r="B10" i="320"/>
  <c r="B14" i="327"/>
  <c r="B12" i="341"/>
  <c r="D12" i="341" s="1"/>
  <c r="C12" i="342"/>
  <c r="D12" i="342" s="1"/>
  <c r="C9" i="346"/>
  <c r="D11" i="352"/>
  <c r="C10" i="318"/>
  <c r="B14" i="318"/>
  <c r="B12" i="318"/>
  <c r="C13" i="318"/>
  <c r="D13" i="318" s="1"/>
  <c r="B9" i="318"/>
  <c r="C14" i="318"/>
  <c r="C11" i="318"/>
  <c r="D11" i="318" s="1"/>
  <c r="B13" i="301"/>
  <c r="D13" i="301" s="1"/>
  <c r="B10" i="301"/>
  <c r="C9" i="301"/>
  <c r="B14" i="301"/>
  <c r="B9" i="301"/>
  <c r="C12" i="301"/>
  <c r="C14" i="301"/>
  <c r="C10" i="336"/>
  <c r="C11" i="336"/>
  <c r="B9" i="336"/>
  <c r="C12" i="336"/>
  <c r="D12" i="336" s="1"/>
  <c r="C9" i="336"/>
  <c r="B12" i="336"/>
  <c r="C11" i="319"/>
  <c r="C14" i="319"/>
  <c r="C12" i="319"/>
  <c r="C13" i="319"/>
  <c r="D13" i="319" s="1"/>
  <c r="C10" i="319"/>
  <c r="B14" i="319"/>
  <c r="D14" i="290"/>
  <c r="B12" i="301"/>
  <c r="C14" i="303"/>
  <c r="B10" i="305"/>
  <c r="D10" i="305" s="1"/>
  <c r="C13" i="305"/>
  <c r="D13" i="305" s="1"/>
  <c r="C10" i="308"/>
  <c r="B10" i="315"/>
  <c r="C9" i="318"/>
  <c r="D9" i="318" s="1"/>
  <c r="B11" i="319"/>
  <c r="C9" i="319"/>
  <c r="D9" i="319" s="1"/>
  <c r="C14" i="327"/>
  <c r="C9" i="327"/>
  <c r="D9" i="327" s="1"/>
  <c r="B12" i="333"/>
  <c r="B10" i="336"/>
  <c r="D10" i="336" s="1"/>
  <c r="C14" i="339"/>
  <c r="B13" i="339"/>
  <c r="D13" i="339" s="1"/>
  <c r="B13" i="341"/>
  <c r="D13" i="341" s="1"/>
  <c r="C10" i="341"/>
  <c r="C13" i="342"/>
  <c r="B9" i="344"/>
  <c r="D9" i="344" s="1"/>
  <c r="B14" i="346"/>
  <c r="C12" i="346"/>
  <c r="D12" i="346" s="1"/>
  <c r="B12" i="352"/>
  <c r="B13" i="291"/>
  <c r="D13" i="291" s="1"/>
  <c r="B10" i="291"/>
  <c r="B14" i="291"/>
  <c r="C10" i="291"/>
  <c r="D13" i="306"/>
  <c r="D12" i="307"/>
  <c r="D9" i="306"/>
  <c r="I15" i="288"/>
  <c r="B11" i="288" s="1"/>
  <c r="D13" i="290"/>
  <c r="D10" i="304"/>
  <c r="D14" i="312"/>
  <c r="D13" i="312"/>
  <c r="B10" i="347"/>
  <c r="B14" i="347"/>
  <c r="D14" i="347" s="1"/>
  <c r="C11" i="347"/>
  <c r="D13" i="348"/>
  <c r="B13" i="350"/>
  <c r="D13" i="350" s="1"/>
  <c r="B14" i="351"/>
  <c r="C13" i="351"/>
  <c r="D13" i="351" s="1"/>
  <c r="B9" i="351"/>
  <c r="C14" i="350"/>
  <c r="D14" i="350" s="1"/>
  <c r="C11" i="350"/>
  <c r="D290" i="322"/>
  <c r="D313" i="322"/>
  <c r="E313" i="322" s="1"/>
  <c r="C14" i="337"/>
  <c r="B12" i="337"/>
  <c r="B10" i="337"/>
  <c r="B14" i="337"/>
  <c r="C9" i="337"/>
  <c r="C13" i="337"/>
  <c r="C10" i="337"/>
  <c r="B11" i="337"/>
  <c r="D11" i="337" s="1"/>
  <c r="B9" i="337"/>
  <c r="B14" i="314"/>
  <c r="C12" i="314"/>
  <c r="C13" i="314"/>
  <c r="C14" i="314"/>
  <c r="B13" i="314"/>
  <c r="B12" i="314"/>
  <c r="C10" i="314"/>
  <c r="B11" i="314"/>
  <c r="C9" i="314"/>
  <c r="B11" i="334"/>
  <c r="C13" i="334"/>
  <c r="C11" i="334"/>
  <c r="B10" i="334"/>
  <c r="C12" i="334"/>
  <c r="B12" i="334"/>
  <c r="D12" i="334" s="1"/>
  <c r="B9" i="334"/>
  <c r="B14" i="334"/>
  <c r="C9" i="334"/>
  <c r="B12" i="294"/>
  <c r="D12" i="294" s="1"/>
  <c r="B14" i="299"/>
  <c r="B11" i="299"/>
  <c r="B12" i="299"/>
  <c r="D12" i="299" s="1"/>
  <c r="D16" i="322"/>
  <c r="D18" i="322" s="1"/>
  <c r="D48" i="322"/>
  <c r="D52" i="322"/>
  <c r="C14" i="334"/>
  <c r="B10" i="343"/>
  <c r="C14" i="343"/>
  <c r="C11" i="343"/>
  <c r="B9" i="343"/>
  <c r="B11" i="343"/>
  <c r="C13" i="343"/>
  <c r="C10" i="343"/>
  <c r="C12" i="343"/>
  <c r="B12" i="343"/>
  <c r="D12" i="343" s="1"/>
  <c r="D354" i="322"/>
  <c r="C252" i="322"/>
  <c r="C317" i="322"/>
  <c r="D144" i="322"/>
  <c r="C24" i="322"/>
  <c r="B10" i="330"/>
  <c r="B11" i="330"/>
  <c r="C9" i="330"/>
  <c r="C11" i="330"/>
  <c r="B9" i="330"/>
  <c r="C14" i="330"/>
  <c r="D14" i="330" s="1"/>
  <c r="C12" i="330"/>
  <c r="C13" i="330"/>
  <c r="C10" i="330"/>
  <c r="D10" i="330" s="1"/>
  <c r="D322" i="322"/>
  <c r="C104" i="322"/>
  <c r="E104" i="322" s="1"/>
  <c r="C228" i="322"/>
  <c r="C268" i="322"/>
  <c r="C84" i="322"/>
  <c r="C86" i="322" s="1"/>
  <c r="C136" i="322"/>
  <c r="C138" i="322" s="1"/>
  <c r="C192" i="322"/>
  <c r="C264" i="322"/>
  <c r="C294" i="322"/>
  <c r="C334" i="322"/>
  <c r="C321" i="322"/>
  <c r="C245" i="322"/>
  <c r="D337" i="322"/>
  <c r="C285" i="322"/>
  <c r="C65" i="322"/>
  <c r="C133" i="322"/>
  <c r="C73" i="322"/>
  <c r="E73" i="322" s="1"/>
  <c r="D81" i="322"/>
  <c r="C221" i="322"/>
  <c r="C161" i="322"/>
  <c r="D89" i="322"/>
  <c r="C257" i="322"/>
  <c r="C205" i="322"/>
  <c r="D325" i="322"/>
  <c r="D193" i="322"/>
  <c r="D340" i="322"/>
  <c r="D197" i="322"/>
  <c r="D356" i="322"/>
  <c r="D241" i="322"/>
  <c r="D357" i="322"/>
  <c r="C324" i="322"/>
  <c r="C304" i="322"/>
  <c r="C85" i="322"/>
  <c r="D97" i="322"/>
  <c r="D88" i="322"/>
  <c r="D92" i="322"/>
  <c r="D228" i="322"/>
  <c r="D149" i="322"/>
  <c r="D308" i="322"/>
  <c r="D172" i="322"/>
  <c r="D269" i="322"/>
  <c r="C341" i="322"/>
  <c r="D184" i="322"/>
  <c r="D276" i="322"/>
  <c r="D205" i="322"/>
  <c r="D324" i="322"/>
  <c r="C352" i="322"/>
  <c r="D100" i="322"/>
  <c r="D69" i="322"/>
  <c r="C241" i="322"/>
  <c r="E241" i="322" s="1"/>
  <c r="D232" i="322"/>
  <c r="D152" i="322"/>
  <c r="D321" i="322"/>
  <c r="D200" i="322"/>
  <c r="E200" i="322" s="1"/>
  <c r="D312" i="322"/>
  <c r="D165" i="322"/>
  <c r="D237" i="322"/>
  <c r="C177" i="322"/>
  <c r="D257" i="322"/>
  <c r="C356" i="322"/>
  <c r="E356" i="322" s="1"/>
  <c r="C101" i="322"/>
  <c r="C137" i="322"/>
  <c r="D105" i="322"/>
  <c r="D60" i="322"/>
  <c r="C253" i="322"/>
  <c r="D145" i="322"/>
  <c r="D292" i="322"/>
  <c r="C201" i="322"/>
  <c r="C337" i="322"/>
  <c r="E337" i="322" s="1"/>
  <c r="D240" i="322"/>
  <c r="D242" i="322" s="1"/>
  <c r="D345" i="322"/>
  <c r="D317" i="322"/>
  <c r="C292" i="322"/>
  <c r="C76" i="322"/>
  <c r="C140" i="322"/>
  <c r="C180" i="322"/>
  <c r="C216" i="322"/>
  <c r="C256" i="322"/>
  <c r="C258" i="322" s="1"/>
  <c r="C316" i="322"/>
  <c r="D56" i="322"/>
  <c r="C156" i="322"/>
  <c r="C176" i="322"/>
  <c r="C302" i="322"/>
  <c r="C328" i="322"/>
  <c r="D298" i="322"/>
  <c r="C88" i="322"/>
  <c r="C112" i="322"/>
  <c r="C200" i="322"/>
  <c r="C202" i="322" s="1"/>
  <c r="C232" i="322"/>
  <c r="D306" i="322"/>
  <c r="D334" i="322"/>
  <c r="C92" i="322"/>
  <c r="C272" i="322"/>
  <c r="C306" i="322"/>
  <c r="E306" i="322" s="1"/>
  <c r="C346" i="322"/>
  <c r="C305" i="322"/>
  <c r="C225" i="322"/>
  <c r="C333" i="322"/>
  <c r="C249" i="322"/>
  <c r="C229" i="322"/>
  <c r="C109" i="322"/>
  <c r="C77" i="322"/>
  <c r="C105" i="322"/>
  <c r="D289" i="322"/>
  <c r="D212" i="322"/>
  <c r="D214" i="322" s="1"/>
  <c r="D113" i="322"/>
  <c r="D77" i="322"/>
  <c r="C297" i="322"/>
  <c r="D361" i="322"/>
  <c r="D236" i="322"/>
  <c r="D348" i="322"/>
  <c r="D256" i="322"/>
  <c r="C173" i="322"/>
  <c r="E173" i="322" s="1"/>
  <c r="D264" i="322"/>
  <c r="C340" i="322"/>
  <c r="C322" i="322"/>
  <c r="C300" i="322"/>
  <c r="C121" i="322"/>
  <c r="E121" i="322" s="1"/>
  <c r="D189" i="322"/>
  <c r="D112" i="322"/>
  <c r="D116" i="322"/>
  <c r="C57" i="322"/>
  <c r="D245" i="322"/>
  <c r="D329" i="322"/>
  <c r="D196" i="322"/>
  <c r="D293" i="322"/>
  <c r="D352" i="322"/>
  <c r="D201" i="322"/>
  <c r="C329" i="322"/>
  <c r="D224" i="322"/>
  <c r="D360" i="322"/>
  <c r="C61" i="322"/>
  <c r="D121" i="322"/>
  <c r="D101" i="322"/>
  <c r="D57" i="322"/>
  <c r="D61" i="322"/>
  <c r="D248" i="322"/>
  <c r="D250" i="322" s="1"/>
  <c r="D332" i="322"/>
  <c r="D216" i="322"/>
  <c r="D336" i="322"/>
  <c r="D173" i="322"/>
  <c r="C277" i="322"/>
  <c r="E277" i="322" s="1"/>
  <c r="D188" i="322"/>
  <c r="D190" i="322" s="1"/>
  <c r="D288" i="322"/>
  <c r="C348" i="322"/>
  <c r="C153" i="322"/>
  <c r="C217" i="322"/>
  <c r="D132" i="322"/>
  <c r="D73" i="322"/>
  <c r="D64" i="322"/>
  <c r="C197" i="322"/>
  <c r="E197" i="322" s="1"/>
  <c r="C349" i="322"/>
  <c r="D233" i="322"/>
  <c r="C345" i="322"/>
  <c r="E345" i="322" s="1"/>
  <c r="D253" i="322"/>
  <c r="D353" i="322"/>
  <c r="C353" i="322"/>
  <c r="C280" i="322"/>
  <c r="C108" i="322"/>
  <c r="C144" i="322"/>
  <c r="C184" i="322"/>
  <c r="C220" i="322"/>
  <c r="D280" i="322"/>
  <c r="D338" i="322"/>
  <c r="C60" i="322"/>
  <c r="C120" i="322"/>
  <c r="C160" i="322"/>
  <c r="C236" i="322"/>
  <c r="C308" i="322"/>
  <c r="C342" i="322"/>
  <c r="C100" i="322"/>
  <c r="C208" i="322"/>
  <c r="D314" i="322"/>
  <c r="C56" i="322"/>
  <c r="C58" i="322" s="1"/>
  <c r="C96" i="322"/>
  <c r="C240" i="322"/>
  <c r="C284" i="322"/>
  <c r="C312" i="322"/>
  <c r="C21" i="322"/>
  <c r="C281" i="322"/>
  <c r="C209" i="322"/>
  <c r="C309" i="322"/>
  <c r="C97" i="322"/>
  <c r="C145" i="322"/>
  <c r="C269" i="322"/>
  <c r="C117" i="322"/>
  <c r="C118" i="322" s="1"/>
  <c r="D128" i="322"/>
  <c r="D85" i="322"/>
  <c r="C289" i="322"/>
  <c r="E289" i="322" s="1"/>
  <c r="D137" i="322"/>
  <c r="C113" i="322"/>
  <c r="C357" i="322"/>
  <c r="D156" i="322"/>
  <c r="D252" i="322"/>
  <c r="D169" i="322"/>
  <c r="D273" i="322"/>
  <c r="D181" i="322"/>
  <c r="D301" i="322"/>
  <c r="C336" i="322"/>
  <c r="C314" i="322"/>
  <c r="C296" i="322"/>
  <c r="D68" i="322"/>
  <c r="D70" i="322" s="1"/>
  <c r="D265" i="322"/>
  <c r="C169" i="322"/>
  <c r="E169" i="322" s="1"/>
  <c r="D141" i="322"/>
  <c r="E141" i="322" s="1"/>
  <c r="D80" i="322"/>
  <c r="D82" i="322" s="1"/>
  <c r="C301" i="322"/>
  <c r="C149" i="322"/>
  <c r="D213" i="322"/>
  <c r="D309" i="322"/>
  <c r="D133" i="322"/>
  <c r="D217" i="322"/>
  <c r="D349" i="322"/>
  <c r="D244" i="322"/>
  <c r="C362" i="322"/>
  <c r="C93" i="322"/>
  <c r="D192" i="322"/>
  <c r="D194" i="322" s="1"/>
  <c r="D129" i="322"/>
  <c r="D109" i="322"/>
  <c r="D93" i="322"/>
  <c r="C313" i="322"/>
  <c r="D164" i="322"/>
  <c r="D166" i="322" s="1"/>
  <c r="D272" i="322"/>
  <c r="D344" i="322"/>
  <c r="D204" i="322"/>
  <c r="D206" i="322" s="1"/>
  <c r="D297" i="322"/>
  <c r="D208" i="322"/>
  <c r="D328" i="322"/>
  <c r="C344" i="322"/>
  <c r="D104" i="322"/>
  <c r="C288" i="322"/>
  <c r="D209" i="322"/>
  <c r="D148" i="322"/>
  <c r="D96" i="322"/>
  <c r="D98" i="322" s="1"/>
  <c r="C273" i="322"/>
  <c r="D153" i="322"/>
  <c r="D249" i="322"/>
  <c r="D140" i="322"/>
  <c r="D142" i="322" s="1"/>
  <c r="D300" i="322"/>
  <c r="D180" i="322"/>
  <c r="C320" i="322"/>
  <c r="C276" i="322"/>
  <c r="C116" i="322"/>
  <c r="C148" i="322"/>
  <c r="C196" i="322"/>
  <c r="D318" i="322"/>
  <c r="C248" i="322"/>
  <c r="C265" i="322"/>
  <c r="E265" i="322" s="1"/>
  <c r="C213" i="322"/>
  <c r="D108" i="322"/>
  <c r="D305" i="322"/>
  <c r="C325" i="322"/>
  <c r="E325" i="322" s="1"/>
  <c r="C310" i="322"/>
  <c r="C237" i="322"/>
  <c r="D160" i="322"/>
  <c r="D260" i="322"/>
  <c r="C129" i="322"/>
  <c r="D117" i="322"/>
  <c r="D118" i="322" s="1"/>
  <c r="D136" i="322"/>
  <c r="C360" i="322"/>
  <c r="E360" i="322" s="1"/>
  <c r="D277" i="322"/>
  <c r="C165" i="322"/>
  <c r="D261" i="322"/>
  <c r="C164" i="322"/>
  <c r="D302" i="322"/>
  <c r="C64" i="322"/>
  <c r="C152" i="322"/>
  <c r="C260" i="322"/>
  <c r="E260" i="322" s="1"/>
  <c r="D294" i="322"/>
  <c r="D362" i="322"/>
  <c r="D342" i="322"/>
  <c r="C350" i="322"/>
  <c r="D25" i="322"/>
  <c r="C29" i="322"/>
  <c r="C28" i="322"/>
  <c r="D49" i="322"/>
  <c r="D28" i="322"/>
  <c r="D30" i="322" s="1"/>
  <c r="C20" i="322"/>
  <c r="C41" i="322"/>
  <c r="C37" i="322"/>
  <c r="D5" i="322"/>
  <c r="D17" i="322"/>
  <c r="C17" i="322"/>
  <c r="C12" i="322"/>
  <c r="C212" i="322"/>
  <c r="C290" i="322"/>
  <c r="E290" i="322" s="1"/>
  <c r="C189" i="322"/>
  <c r="C193" i="322"/>
  <c r="D76" i="322"/>
  <c r="D168" i="322"/>
  <c r="D221" i="322"/>
  <c r="C89" i="322"/>
  <c r="C157" i="322"/>
  <c r="D229" i="322"/>
  <c r="D230" i="322" s="1"/>
  <c r="D185" i="322"/>
  <c r="D268" i="322"/>
  <c r="D284" i="322"/>
  <c r="D220" i="322"/>
  <c r="C69" i="322"/>
  <c r="C181" i="322"/>
  <c r="C261" i="322"/>
  <c r="D316" i="322"/>
  <c r="C204" i="322"/>
  <c r="D310" i="322"/>
  <c r="C68" i="322"/>
  <c r="C168" i="322"/>
  <c r="C318" i="322"/>
  <c r="D330" i="322"/>
  <c r="C354" i="322"/>
  <c r="C44" i="322"/>
  <c r="D45" i="322"/>
  <c r="C40" i="322"/>
  <c r="D21" i="322"/>
  <c r="C32" i="322"/>
  <c r="C33" i="322"/>
  <c r="D53" i="322"/>
  <c r="C36" i="322"/>
  <c r="D37" i="322"/>
  <c r="D38" i="322" s="1"/>
  <c r="C13" i="322"/>
  <c r="C16" i="322"/>
  <c r="C18" i="322" s="1"/>
  <c r="D9" i="322"/>
  <c r="D12" i="322"/>
  <c r="D14" i="322" s="1"/>
  <c r="C80" i="322"/>
  <c r="C188" i="322"/>
  <c r="C326" i="322"/>
  <c r="C293" i="322"/>
  <c r="E293" i="322" s="1"/>
  <c r="D65" i="322"/>
  <c r="D225" i="322"/>
  <c r="D285" i="322"/>
  <c r="D320" i="322"/>
  <c r="D84" i="322"/>
  <c r="C125" i="322"/>
  <c r="D333" i="322"/>
  <c r="D304" i="322"/>
  <c r="C185" i="322"/>
  <c r="D176" i="322"/>
  <c r="D341" i="322"/>
  <c r="D125" i="322"/>
  <c r="D126" i="322" s="1"/>
  <c r="D120" i="322"/>
  <c r="D157" i="322"/>
  <c r="C72" i="322"/>
  <c r="C224" i="322"/>
  <c r="E224" i="322" s="1"/>
  <c r="C172" i="322"/>
  <c r="D326" i="322"/>
  <c r="D350" i="322"/>
  <c r="C338" i="322"/>
  <c r="C330" i="322"/>
  <c r="C298" i="322"/>
  <c r="C48" i="322"/>
  <c r="D24" i="322"/>
  <c r="D44" i="322"/>
  <c r="D20" i="322"/>
  <c r="D29" i="322"/>
  <c r="C53" i="322"/>
  <c r="D40" i="322"/>
  <c r="D32" i="322"/>
  <c r="C5" i="322"/>
  <c r="D8" i="322"/>
  <c r="D10" i="322" s="1"/>
  <c r="D4" i="322"/>
  <c r="C9" i="322"/>
  <c r="B10" i="299"/>
  <c r="B9" i="299"/>
  <c r="D9" i="299" s="1"/>
  <c r="C13" i="299"/>
  <c r="C11" i="314"/>
  <c r="D13" i="322"/>
  <c r="E13" i="322" s="1"/>
  <c r="C49" i="322"/>
  <c r="C52" i="322"/>
  <c r="B12" i="330"/>
  <c r="C10" i="334"/>
  <c r="C12" i="337"/>
  <c r="C128" i="322"/>
  <c r="C244" i="322"/>
  <c r="D72" i="322"/>
  <c r="D74" i="322" s="1"/>
  <c r="C358" i="322"/>
  <c r="C332" i="322"/>
  <c r="C81" i="322"/>
  <c r="B10" i="313"/>
  <c r="B11" i="313"/>
  <c r="B12" i="313"/>
  <c r="C11" i="313"/>
  <c r="B9" i="313"/>
  <c r="D9" i="313" s="1"/>
  <c r="C14" i="313"/>
  <c r="D14" i="313" s="1"/>
  <c r="B13" i="313"/>
  <c r="C12" i="313"/>
  <c r="C10" i="313"/>
  <c r="D10" i="313" s="1"/>
  <c r="B13" i="299"/>
  <c r="C10" i="299"/>
  <c r="D11" i="304"/>
  <c r="B10" i="314"/>
  <c r="C4" i="322"/>
  <c r="C6" i="322" s="1"/>
  <c r="C25" i="322"/>
  <c r="D41" i="322"/>
  <c r="B13" i="330"/>
  <c r="B13" i="334"/>
  <c r="B13" i="337"/>
  <c r="D13" i="337" s="1"/>
  <c r="D14" i="343"/>
  <c r="D346" i="322"/>
  <c r="D358" i="322"/>
  <c r="C124" i="322"/>
  <c r="C233" i="322"/>
  <c r="D161" i="322"/>
  <c r="E161" i="322" s="1"/>
  <c r="D177" i="322"/>
  <c r="C361" i="322"/>
  <c r="C132" i="322"/>
  <c r="D12" i="332"/>
  <c r="D12" i="345"/>
  <c r="D13" i="345"/>
  <c r="D10" i="350"/>
  <c r="D14" i="319"/>
  <c r="D10" i="328"/>
  <c r="D12" i="328"/>
  <c r="D12" i="331"/>
  <c r="D9" i="331"/>
  <c r="D14" i="332"/>
  <c r="D13" i="338"/>
  <c r="D9" i="339"/>
  <c r="D11" i="340"/>
  <c r="D12" i="348"/>
  <c r="D9" i="351"/>
  <c r="B9" i="294"/>
  <c r="D9" i="294" s="1"/>
  <c r="B14" i="294"/>
  <c r="C14" i="294"/>
  <c r="D14" i="294" s="1"/>
  <c r="D11" i="348"/>
  <c r="D9" i="349"/>
  <c r="E45" i="322"/>
  <c r="C46" i="322"/>
  <c r="D9" i="328"/>
  <c r="D13" i="311"/>
  <c r="E65" i="322"/>
  <c r="I12" i="289"/>
  <c r="D9" i="290"/>
  <c r="D10" i="290"/>
  <c r="D9" i="295"/>
  <c r="D9" i="296"/>
  <c r="D9" i="300"/>
  <c r="D13" i="304"/>
  <c r="D10" i="306"/>
  <c r="D9" i="307"/>
  <c r="D12" i="311"/>
  <c r="D10" i="319"/>
  <c r="D50" i="322"/>
  <c r="D9" i="326"/>
  <c r="D12" i="335"/>
  <c r="D11" i="336"/>
  <c r="D11" i="345"/>
  <c r="D13" i="347"/>
  <c r="D11" i="347"/>
  <c r="D12" i="347"/>
  <c r="D12" i="351"/>
  <c r="E128" i="322"/>
  <c r="E296" i="322"/>
  <c r="E336" i="322"/>
  <c r="E269" i="322"/>
  <c r="E184" i="322"/>
  <c r="E300" i="322"/>
  <c r="E105" i="322"/>
  <c r="E109" i="322"/>
  <c r="E305" i="322"/>
  <c r="E253" i="322"/>
  <c r="D94" i="322"/>
  <c r="E321" i="322"/>
  <c r="E294" i="322"/>
  <c r="E84" i="322"/>
  <c r="E268" i="322"/>
  <c r="E270" i="322" s="1"/>
  <c r="D9" i="291"/>
  <c r="B13" i="294"/>
  <c r="C13" i="294"/>
  <c r="D13" i="294" s="1"/>
  <c r="D11" i="300"/>
  <c r="E5" i="322"/>
  <c r="E37" i="322"/>
  <c r="D11" i="326"/>
  <c r="D10" i="326"/>
  <c r="D12" i="326"/>
  <c r="D10" i="337"/>
  <c r="D10" i="345"/>
  <c r="D9" i="347"/>
  <c r="E233" i="322"/>
  <c r="E237" i="322"/>
  <c r="E213" i="322"/>
  <c r="E189" i="322"/>
  <c r="D14" i="352"/>
  <c r="D10" i="352"/>
  <c r="D13" i="352"/>
  <c r="D10" i="351"/>
  <c r="D14" i="349"/>
  <c r="D13" i="349"/>
  <c r="D12" i="349"/>
  <c r="D14" i="346"/>
  <c r="D11" i="346"/>
  <c r="D14" i="345"/>
  <c r="D12" i="344"/>
  <c r="D14" i="344"/>
  <c r="D9" i="343"/>
  <c r="D13" i="343"/>
  <c r="D14" i="342"/>
  <c r="D13" i="342"/>
  <c r="D10" i="341"/>
  <c r="D11" i="341"/>
  <c r="D10" i="340"/>
  <c r="D14" i="340"/>
  <c r="D12" i="340"/>
  <c r="D14" i="339"/>
  <c r="D12" i="339"/>
  <c r="D14" i="338"/>
  <c r="D11" i="338"/>
  <c r="D9" i="337"/>
  <c r="D10" i="335"/>
  <c r="D13" i="335"/>
  <c r="D14" i="335"/>
  <c r="D9" i="335"/>
  <c r="D11" i="334"/>
  <c r="D12" i="333"/>
  <c r="D9" i="333"/>
  <c r="D11" i="333"/>
  <c r="D14" i="333"/>
  <c r="D11" i="332"/>
  <c r="D9" i="332"/>
  <c r="D13" i="332"/>
  <c r="D11" i="331"/>
  <c r="D11" i="330"/>
  <c r="D13" i="330"/>
  <c r="D12" i="329"/>
  <c r="D9" i="329"/>
  <c r="D11" i="328"/>
  <c r="D14" i="328"/>
  <c r="D12" i="327"/>
  <c r="D14" i="327"/>
  <c r="D10" i="327"/>
  <c r="D14" i="326"/>
  <c r="D13" i="326"/>
  <c r="E28" i="322"/>
  <c r="E52" i="322"/>
  <c r="D34" i="322"/>
  <c r="E33" i="322"/>
  <c r="D22" i="322"/>
  <c r="D46" i="322"/>
  <c r="E9" i="322"/>
  <c r="D6" i="322"/>
  <c r="C14" i="322"/>
  <c r="C10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D10" i="320"/>
  <c r="C12" i="320"/>
  <c r="D12" i="319"/>
  <c r="D12" i="318"/>
  <c r="D14" i="318"/>
  <c r="D10" i="317"/>
  <c r="D11" i="317"/>
  <c r="D14" i="317"/>
  <c r="D12" i="317"/>
  <c r="D14" i="316"/>
  <c r="D11" i="316"/>
  <c r="D13" i="316"/>
  <c r="D12" i="316"/>
  <c r="D11" i="315"/>
  <c r="D12" i="315"/>
  <c r="D10" i="315"/>
  <c r="D12" i="314"/>
  <c r="D9" i="314"/>
  <c r="D11" i="314"/>
  <c r="D11" i="312"/>
  <c r="D9" i="312"/>
  <c r="D14" i="311"/>
  <c r="B12" i="310"/>
  <c r="D12" i="309"/>
  <c r="D10" i="309"/>
  <c r="D9" i="309"/>
  <c r="D11" i="309"/>
  <c r="D13" i="309"/>
  <c r="D9" i="308"/>
  <c r="D10" i="308"/>
  <c r="D12" i="308"/>
  <c r="D11" i="307"/>
  <c r="D14" i="305"/>
  <c r="D12" i="305"/>
  <c r="D9" i="304"/>
  <c r="D11" i="303"/>
  <c r="D12" i="303"/>
  <c r="D10" i="303"/>
  <c r="D9" i="302"/>
  <c r="D11" i="302"/>
  <c r="D10" i="302"/>
  <c r="D14" i="302"/>
  <c r="D14" i="301"/>
  <c r="D10" i="301"/>
  <c r="D12" i="301"/>
  <c r="D12" i="300"/>
  <c r="D10" i="300"/>
  <c r="D14" i="299"/>
  <c r="D11" i="299"/>
  <c r="D10" i="299"/>
  <c r="D13" i="298"/>
  <c r="D10" i="298"/>
  <c r="D14" i="298"/>
  <c r="D9" i="298"/>
  <c r="D12" i="298"/>
  <c r="D12" i="297"/>
  <c r="D10" i="297"/>
  <c r="D9" i="297"/>
  <c r="D11" i="297"/>
  <c r="D13" i="296"/>
  <c r="D14" i="296"/>
  <c r="D12" i="296"/>
  <c r="D11" i="296"/>
  <c r="D12" i="295"/>
  <c r="D10" i="295"/>
  <c r="D11" i="295"/>
  <c r="B11" i="294"/>
  <c r="B10" i="294"/>
  <c r="C10" i="294"/>
  <c r="C11" i="294"/>
  <c r="D13" i="293"/>
  <c r="D10" i="293"/>
  <c r="D14" i="293"/>
  <c r="D9" i="293"/>
  <c r="D11" i="293"/>
  <c r="D10" i="292"/>
  <c r="D11" i="292"/>
  <c r="D12" i="292"/>
  <c r="D14" i="292"/>
  <c r="D12" i="291"/>
  <c r="D11" i="291"/>
  <c r="D14" i="291"/>
  <c r="D10" i="291"/>
  <c r="D12" i="290"/>
  <c r="C11" i="289"/>
  <c r="B11" i="289"/>
  <c r="D11" i="289" s="1"/>
  <c r="C10" i="289"/>
  <c r="B10" i="289"/>
  <c r="B10" i="288"/>
  <c r="C13" i="288"/>
  <c r="C12" i="288"/>
  <c r="C14" i="288" l="1"/>
  <c r="C10" i="288"/>
  <c r="D10" i="288" s="1"/>
  <c r="E36" i="322"/>
  <c r="E38" i="322" s="1"/>
  <c r="C9" i="288"/>
  <c r="B13" i="288"/>
  <c r="C12" i="310"/>
  <c r="C234" i="322"/>
  <c r="E298" i="322"/>
  <c r="D158" i="322"/>
  <c r="E225" i="322"/>
  <c r="E40" i="322"/>
  <c r="E181" i="322"/>
  <c r="D270" i="322"/>
  <c r="E89" i="322"/>
  <c r="E193" i="322"/>
  <c r="C38" i="322"/>
  <c r="D262" i="322"/>
  <c r="E209" i="322"/>
  <c r="E93" i="322"/>
  <c r="E149" i="322"/>
  <c r="E145" i="322"/>
  <c r="E281" i="322"/>
  <c r="E61" i="322"/>
  <c r="E322" i="322"/>
  <c r="E317" i="322"/>
  <c r="D154" i="322"/>
  <c r="D278" i="322"/>
  <c r="D174" i="322"/>
  <c r="E304" i="322"/>
  <c r="E133" i="322"/>
  <c r="E245" i="322"/>
  <c r="D9" i="330"/>
  <c r="D54" i="322"/>
  <c r="D14" i="334"/>
  <c r="D10" i="334"/>
  <c r="D11" i="350"/>
  <c r="D14" i="351"/>
  <c r="D9" i="301"/>
  <c r="D9" i="315"/>
  <c r="D9" i="352"/>
  <c r="D10" i="307"/>
  <c r="C11" i="288"/>
  <c r="D11" i="288" s="1"/>
  <c r="B14" i="288"/>
  <c r="B12" i="288"/>
  <c r="B9" i="288"/>
  <c r="E361" i="322"/>
  <c r="E25" i="322"/>
  <c r="C130" i="322"/>
  <c r="D122" i="322"/>
  <c r="C82" i="322"/>
  <c r="E261" i="322"/>
  <c r="D162" i="322"/>
  <c r="E116" i="322"/>
  <c r="D282" i="322"/>
  <c r="C110" i="322"/>
  <c r="D254" i="322"/>
  <c r="D78" i="322"/>
  <c r="E249" i="322"/>
  <c r="E205" i="322"/>
  <c r="E221" i="322"/>
  <c r="D11" i="319"/>
  <c r="D9" i="338"/>
  <c r="D14" i="308"/>
  <c r="D258" i="322"/>
  <c r="E256" i="322"/>
  <c r="E157" i="322"/>
  <c r="C42" i="322"/>
  <c r="D12" i="313"/>
  <c r="E330" i="322"/>
  <c r="D86" i="322"/>
  <c r="E69" i="322"/>
  <c r="C70" i="322"/>
  <c r="E273" i="322"/>
  <c r="E288" i="322"/>
  <c r="D210" i="322"/>
  <c r="D274" i="322"/>
  <c r="E232" i="322"/>
  <c r="D234" i="322"/>
  <c r="D186" i="322"/>
  <c r="D14" i="314"/>
  <c r="D10" i="342"/>
  <c r="D12" i="310"/>
  <c r="C262" i="322"/>
  <c r="D11" i="320"/>
  <c r="D12" i="320" s="1"/>
  <c r="E185" i="322"/>
  <c r="E186" i="322" s="1"/>
  <c r="C186" i="322"/>
  <c r="C274" i="322"/>
  <c r="D13" i="299"/>
  <c r="D11" i="313"/>
  <c r="D12" i="337"/>
  <c r="E49" i="322"/>
  <c r="C54" i="322"/>
  <c r="E24" i="322"/>
  <c r="E26" i="322" s="1"/>
  <c r="E338" i="322"/>
  <c r="E125" i="322"/>
  <c r="E12" i="322"/>
  <c r="E14" i="322" s="1"/>
  <c r="C34" i="322"/>
  <c r="E44" i="322"/>
  <c r="E46" i="322" s="1"/>
  <c r="D222" i="322"/>
  <c r="D170" i="322"/>
  <c r="E20" i="322"/>
  <c r="E29" i="322"/>
  <c r="E165" i="322"/>
  <c r="C238" i="322"/>
  <c r="E108" i="322"/>
  <c r="E110" i="322" s="1"/>
  <c r="D106" i="322"/>
  <c r="E297" i="322"/>
  <c r="D130" i="322"/>
  <c r="D246" i="322"/>
  <c r="E117" i="322"/>
  <c r="E309" i="322"/>
  <c r="E312" i="322"/>
  <c r="E342" i="322"/>
  <c r="D66" i="322"/>
  <c r="E153" i="322"/>
  <c r="E332" i="322"/>
  <c r="D102" i="322"/>
  <c r="D226" i="322"/>
  <c r="E57" i="322"/>
  <c r="D266" i="322"/>
  <c r="E236" i="322"/>
  <c r="E238" i="322" s="1"/>
  <c r="E113" i="322"/>
  <c r="E77" i="322"/>
  <c r="E333" i="322"/>
  <c r="E76" i="322"/>
  <c r="E78" i="322" s="1"/>
  <c r="D202" i="322"/>
  <c r="E324" i="322"/>
  <c r="E341" i="322"/>
  <c r="E97" i="322"/>
  <c r="E357" i="322"/>
  <c r="E340" i="322"/>
  <c r="E257" i="322"/>
  <c r="E258" i="322" s="1"/>
  <c r="E81" i="322"/>
  <c r="E285" i="322"/>
  <c r="E334" i="322"/>
  <c r="E136" i="322"/>
  <c r="C106" i="322"/>
  <c r="D12" i="330"/>
  <c r="D146" i="322"/>
  <c r="D11" i="343"/>
  <c r="E16" i="322"/>
  <c r="D10" i="314"/>
  <c r="D13" i="314"/>
  <c r="D14" i="337"/>
  <c r="D14" i="295"/>
  <c r="D10" i="318"/>
  <c r="D11" i="327"/>
  <c r="E106" i="322"/>
  <c r="E326" i="322"/>
  <c r="E21" i="322"/>
  <c r="E354" i="322"/>
  <c r="E310" i="322"/>
  <c r="E344" i="322"/>
  <c r="E308" i="322"/>
  <c r="E353" i="322"/>
  <c r="E348" i="322"/>
  <c r="E329" i="322"/>
  <c r="D198" i="322"/>
  <c r="E292" i="322"/>
  <c r="D9" i="334"/>
  <c r="D9" i="336"/>
  <c r="D10" i="329"/>
  <c r="D11" i="310"/>
  <c r="D14" i="303"/>
  <c r="D11" i="344"/>
  <c r="E30" i="322"/>
  <c r="C170" i="322"/>
  <c r="E168" i="322"/>
  <c r="E170" i="322" s="1"/>
  <c r="E280" i="322"/>
  <c r="E282" i="322" s="1"/>
  <c r="C282" i="322"/>
  <c r="E88" i="322"/>
  <c r="E90" i="322" s="1"/>
  <c r="C90" i="322"/>
  <c r="E4" i="322"/>
  <c r="E6" i="322" s="1"/>
  <c r="E129" i="322"/>
  <c r="E130" i="322" s="1"/>
  <c r="C78" i="322"/>
  <c r="E229" i="322"/>
  <c r="E53" i="322"/>
  <c r="E54" i="322" s="1"/>
  <c r="C226" i="322"/>
  <c r="C50" i="322"/>
  <c r="E48" i="322"/>
  <c r="E50" i="322" s="1"/>
  <c r="C74" i="322"/>
  <c r="E72" i="322"/>
  <c r="E74" i="322" s="1"/>
  <c r="D286" i="322"/>
  <c r="C214" i="322"/>
  <c r="E212" i="322"/>
  <c r="C198" i="322"/>
  <c r="E196" i="322"/>
  <c r="E198" i="322" s="1"/>
  <c r="E320" i="322"/>
  <c r="D150" i="322"/>
  <c r="C286" i="322"/>
  <c r="E284" i="322"/>
  <c r="E60" i="322"/>
  <c r="C62" i="322"/>
  <c r="E272" i="322"/>
  <c r="E274" i="322" s="1"/>
  <c r="C158" i="322"/>
  <c r="E156" i="322"/>
  <c r="C218" i="322"/>
  <c r="E216" i="322"/>
  <c r="E101" i="322"/>
  <c r="E85" i="322"/>
  <c r="E358" i="322"/>
  <c r="E64" i="322"/>
  <c r="E66" i="322" s="1"/>
  <c r="C66" i="322"/>
  <c r="C278" i="322"/>
  <c r="E276" i="322"/>
  <c r="E278" i="322" s="1"/>
  <c r="C222" i="322"/>
  <c r="E220" i="322"/>
  <c r="E222" i="322" s="1"/>
  <c r="E137" i="322"/>
  <c r="D13" i="334"/>
  <c r="D26" i="322"/>
  <c r="D110" i="322"/>
  <c r="E86" i="322"/>
  <c r="E62" i="322"/>
  <c r="E56" i="322"/>
  <c r="C134" i="322"/>
  <c r="E132" i="322"/>
  <c r="E134" i="322" s="1"/>
  <c r="E244" i="322"/>
  <c r="E246" i="322" s="1"/>
  <c r="C246" i="322"/>
  <c r="D178" i="322"/>
  <c r="C190" i="322"/>
  <c r="E188" i="322"/>
  <c r="E190" i="322" s="1"/>
  <c r="E350" i="322"/>
  <c r="E164" i="322"/>
  <c r="E166" i="322" s="1"/>
  <c r="C166" i="322"/>
  <c r="C150" i="322"/>
  <c r="E148" i="322"/>
  <c r="E150" i="322" s="1"/>
  <c r="D182" i="322"/>
  <c r="E314" i="322"/>
  <c r="E240" i="322"/>
  <c r="E242" i="322" s="1"/>
  <c r="C242" i="322"/>
  <c r="C210" i="322"/>
  <c r="E208" i="322"/>
  <c r="E210" i="322" s="1"/>
  <c r="E144" i="322"/>
  <c r="E146" i="322" s="1"/>
  <c r="C146" i="322"/>
  <c r="E349" i="322"/>
  <c r="D134" i="322"/>
  <c r="D114" i="322"/>
  <c r="C94" i="322"/>
  <c r="E92" i="322"/>
  <c r="E328" i="322"/>
  <c r="D58" i="322"/>
  <c r="C182" i="322"/>
  <c r="E180" i="322"/>
  <c r="E182" i="322" s="1"/>
  <c r="E201" i="322"/>
  <c r="E202" i="322" s="1"/>
  <c r="D62" i="322"/>
  <c r="E264" i="322"/>
  <c r="C266" i="322"/>
  <c r="C270" i="322"/>
  <c r="E252" i="322"/>
  <c r="E254" i="322" s="1"/>
  <c r="C254" i="322"/>
  <c r="D10" i="343"/>
  <c r="E120" i="322"/>
  <c r="E122" i="322" s="1"/>
  <c r="C122" i="322"/>
  <c r="E176" i="322"/>
  <c r="C178" i="322"/>
  <c r="E177" i="322"/>
  <c r="E8" i="322"/>
  <c r="E10" i="322" s="1"/>
  <c r="C22" i="322"/>
  <c r="E80" i="322"/>
  <c r="E266" i="322"/>
  <c r="E214" i="322"/>
  <c r="E68" i="322"/>
  <c r="D238" i="322"/>
  <c r="E32" i="322"/>
  <c r="E34" i="322" s="1"/>
  <c r="E124" i="322"/>
  <c r="E126" i="322" s="1"/>
  <c r="C126" i="322"/>
  <c r="D42" i="322"/>
  <c r="E172" i="322"/>
  <c r="E174" i="322" s="1"/>
  <c r="C174" i="322"/>
  <c r="E318" i="322"/>
  <c r="C206" i="322"/>
  <c r="E204" i="322"/>
  <c r="E206" i="322" s="1"/>
  <c r="E17" i="322"/>
  <c r="E41" i="322"/>
  <c r="C30" i="322"/>
  <c r="C154" i="322"/>
  <c r="E152" i="322"/>
  <c r="E154" i="322" s="1"/>
  <c r="D138" i="322"/>
  <c r="E248" i="322"/>
  <c r="C250" i="322"/>
  <c r="E362" i="322"/>
  <c r="E301" i="322"/>
  <c r="C98" i="322"/>
  <c r="E96" i="322"/>
  <c r="E98" i="322" s="1"/>
  <c r="C102" i="322"/>
  <c r="E100" i="322"/>
  <c r="C162" i="322"/>
  <c r="E160" i="322"/>
  <c r="E162" i="322" s="1"/>
  <c r="E217" i="322"/>
  <c r="D218" i="322"/>
  <c r="E346" i="322"/>
  <c r="C114" i="322"/>
  <c r="E112" i="322"/>
  <c r="E114" i="322" s="1"/>
  <c r="E302" i="322"/>
  <c r="E316" i="322"/>
  <c r="C142" i="322"/>
  <c r="E140" i="322"/>
  <c r="E142" i="322" s="1"/>
  <c r="E352" i="322"/>
  <c r="D90" i="322"/>
  <c r="E192" i="322"/>
  <c r="C194" i="322"/>
  <c r="C230" i="322"/>
  <c r="E228" i="322"/>
  <c r="C26" i="322"/>
  <c r="D10" i="294"/>
  <c r="E58" i="322"/>
  <c r="E226" i="322"/>
  <c r="E234" i="322"/>
  <c r="E118" i="322"/>
  <c r="E262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D10" i="289"/>
  <c r="D12" i="289" s="1"/>
  <c r="C12" i="289"/>
  <c r="D14" i="288"/>
  <c r="D12" i="288"/>
  <c r="D9" i="288"/>
  <c r="D13" i="288"/>
  <c r="E194" i="322" l="1"/>
  <c r="E18" i="322"/>
  <c r="E22" i="322"/>
  <c r="E250" i="322"/>
  <c r="E94" i="322"/>
  <c r="E42" i="322"/>
  <c r="E286" i="322"/>
  <c r="E82" i="322"/>
  <c r="E70" i="322"/>
  <c r="E138" i="322"/>
  <c r="E158" i="322"/>
  <c r="E230" i="322"/>
  <c r="E218" i="322"/>
  <c r="E102" i="322"/>
  <c r="E178" i="322"/>
  <c r="E8" i="321"/>
  <c r="E16" i="321"/>
  <c r="E12" i="321"/>
  <c r="E20" i="321"/>
</calcChain>
</file>

<file path=xl/sharedStrings.xml><?xml version="1.0" encoding="utf-8"?>
<sst xmlns="http://schemas.openxmlformats.org/spreadsheetml/2006/main" count="13976" uniqueCount="831">
  <si>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</si>
  <si>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</si>
  <si>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</si>
  <si>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</si>
  <si>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</si>
  <si>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</si>
  <si>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</si>
  <si>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</si>
  <si>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</si>
  <si>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</si>
  <si>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</si>
  <si>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</si>
  <si>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SP</t>
  </si>
  <si>
    <t>Setor Palotina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</si>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</sst>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0.47272727272727272</c:v>
                </c:pt>
                <c:pt idx="1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1.8181818181818181E-2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0.49090909090909091</c:v>
                </c:pt>
                <c:pt idx="1">
                  <c:v>0.50909090909090904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0.1111111111111111</c:v>
                </c:pt>
                <c:pt idx="1">
                  <c:v>0.40740740740740738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7.407407407407407E-2</c:v>
                </c:pt>
                <c:pt idx="1">
                  <c:v>0.14814814814814814</c:v>
                </c:pt>
                <c:pt idx="2">
                  <c:v>0.48148148148148145</c:v>
                </c:pt>
                <c:pt idx="3">
                  <c:v>0.22222222222222221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7.407407407407407E-2</c:v>
                </c:pt>
                <c:pt idx="1">
                  <c:v>0.14814814814814814</c:v>
                </c:pt>
                <c:pt idx="2">
                  <c:v>0.51851851851851849</c:v>
                </c:pt>
                <c:pt idx="3">
                  <c:v>0.22222222222222221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0.18518518518518517</c:v>
                </c:pt>
                <c:pt idx="3">
                  <c:v>0.14814814814814814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0.18518518518518517</c:v>
                </c:pt>
                <c:pt idx="3">
                  <c:v>0.14814814814814814</c:v>
                </c:pt>
                <c:pt idx="4">
                  <c:v>3.7037037037037035E-2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3.7037037037037035E-2</c:v>
                </c:pt>
                <c:pt idx="1">
                  <c:v>0.37037037037037035</c:v>
                </c:pt>
                <c:pt idx="2">
                  <c:v>0.25925925925925924</c:v>
                </c:pt>
                <c:pt idx="3">
                  <c:v>0.22222222222222221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3.7037037037037035E-2</c:v>
                </c:pt>
                <c:pt idx="1">
                  <c:v>0.37037037037037035</c:v>
                </c:pt>
                <c:pt idx="2">
                  <c:v>0.25925925925925924</c:v>
                </c:pt>
                <c:pt idx="3">
                  <c:v>0.22222222222222221</c:v>
                </c:pt>
                <c:pt idx="4">
                  <c:v>3.7037037037037035E-2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0.22222222222222221</c:v>
                </c:pt>
                <c:pt idx="2">
                  <c:v>0.37037037037037035</c:v>
                </c:pt>
                <c:pt idx="3">
                  <c:v>0.25925925925925924</c:v>
                </c:pt>
                <c:pt idx="4">
                  <c:v>3.7037037037037035E-2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0.22222222222222221</c:v>
                </c:pt>
                <c:pt idx="2">
                  <c:v>0.40740740740740738</c:v>
                </c:pt>
                <c:pt idx="3">
                  <c:v>0.25925925925925924</c:v>
                </c:pt>
                <c:pt idx="4">
                  <c:v>3.7037037037037035E-2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0.48148148148148145</c:v>
                </c:pt>
                <c:pt idx="2">
                  <c:v>0.29629629629629628</c:v>
                </c:pt>
                <c:pt idx="3">
                  <c:v>3.7037037037037035E-2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0.48148148148148145</c:v>
                </c:pt>
                <c:pt idx="2">
                  <c:v>0.29629629629629628</c:v>
                </c:pt>
                <c:pt idx="3">
                  <c:v>3.7037037037037035E-2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0.14814814814814814</c:v>
                </c:pt>
                <c:pt idx="2">
                  <c:v>0.44444444444444442</c:v>
                </c:pt>
                <c:pt idx="3">
                  <c:v>0.22222222222222221</c:v>
                </c:pt>
                <c:pt idx="4">
                  <c:v>3.7037037037037035E-2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0.14814814814814814</c:v>
                </c:pt>
                <c:pt idx="2">
                  <c:v>0.48148148148148145</c:v>
                </c:pt>
                <c:pt idx="3">
                  <c:v>0.22222222222222221</c:v>
                </c:pt>
                <c:pt idx="4">
                  <c:v>3.7037037037037035E-2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0.25925925925925924</c:v>
                </c:pt>
                <c:pt idx="2">
                  <c:v>0.33333333333333331</c:v>
                </c:pt>
                <c:pt idx="3">
                  <c:v>0.14814814814814814</c:v>
                </c:pt>
                <c:pt idx="4">
                  <c:v>3.7037037037037035E-2</c:v>
                </c:pt>
                <c:pt idx="5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0.25925925925925924</c:v>
                </c:pt>
                <c:pt idx="2">
                  <c:v>0.33333333333333331</c:v>
                </c:pt>
                <c:pt idx="3">
                  <c:v>0.14814814814814814</c:v>
                </c:pt>
                <c:pt idx="4">
                  <c:v>3.7037037037037035E-2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0.29629629629629628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0.44444444444444442</c:v>
                </c:pt>
                <c:pt idx="2">
                  <c:v>0.29629629629629628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0.25925925925925924</c:v>
                </c:pt>
                <c:pt idx="2">
                  <c:v>0.29629629629629628</c:v>
                </c:pt>
                <c:pt idx="3">
                  <c:v>0.1111111111111111</c:v>
                </c:pt>
                <c:pt idx="4">
                  <c:v>7.407407407407407E-2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0.29629629629629628</c:v>
                </c:pt>
                <c:pt idx="2">
                  <c:v>0.29629629629629628</c:v>
                </c:pt>
                <c:pt idx="3">
                  <c:v>0.1111111111111111</c:v>
                </c:pt>
                <c:pt idx="4">
                  <c:v>7.407407407407407E-2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0.18518518518518517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7.407407407407407E-2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0.18518518518518517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7.407407407407407E-2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0.37037037037037035</c:v>
                </c:pt>
                <c:pt idx="2">
                  <c:v>0.18518518518518517</c:v>
                </c:pt>
                <c:pt idx="3">
                  <c:v>0.1111111111111111</c:v>
                </c:pt>
                <c:pt idx="4">
                  <c:v>0.18518518518518517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0.37037037037037035</c:v>
                </c:pt>
                <c:pt idx="2">
                  <c:v>0.18518518518518517</c:v>
                </c:pt>
                <c:pt idx="3">
                  <c:v>0.1111111111111111</c:v>
                </c:pt>
                <c:pt idx="4">
                  <c:v>0.18518518518518517</c:v>
                </c:pt>
                <c:pt idx="5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0.25925925925925924</c:v>
                </c:pt>
                <c:pt idx="2">
                  <c:v>0.22222222222222221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0.25925925925925924</c:v>
                </c:pt>
                <c:pt idx="2">
                  <c:v>0.25925925925925924</c:v>
                </c:pt>
                <c:pt idx="3">
                  <c:v>0.18518518518518517</c:v>
                </c:pt>
                <c:pt idx="4">
                  <c:v>3.7037037037037035E-2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0.25925925925925924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3.7037037037037035E-2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0.14814814814814814</c:v>
                </c:pt>
                <c:pt idx="1">
                  <c:v>0.25925925925925924</c:v>
                </c:pt>
                <c:pt idx="2">
                  <c:v>0.25925925925925924</c:v>
                </c:pt>
                <c:pt idx="3">
                  <c:v>0.1111111111111111</c:v>
                </c:pt>
                <c:pt idx="4">
                  <c:v>3.7037037037037035E-2</c:v>
                </c:pt>
                <c:pt idx="5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0.22222222222222221</c:v>
                </c:pt>
                <c:pt idx="2">
                  <c:v>0.25925925925925924</c:v>
                </c:pt>
                <c:pt idx="3">
                  <c:v>0.1111111111111111</c:v>
                </c:pt>
                <c:pt idx="4">
                  <c:v>3.7037037037037035E-2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0.25925925925925924</c:v>
                </c:pt>
                <c:pt idx="2">
                  <c:v>0.25925925925925924</c:v>
                </c:pt>
                <c:pt idx="3">
                  <c:v>0.1111111111111111</c:v>
                </c:pt>
                <c:pt idx="4">
                  <c:v>3.7037037037037035E-2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0.37037037037037035</c:v>
                </c:pt>
                <c:pt idx="3">
                  <c:v>0.14814814814814814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0.40740740740740738</c:v>
                </c:pt>
                <c:pt idx="3">
                  <c:v>0.14814814814814814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3.7037037037037035E-2</c:v>
                </c:pt>
                <c:pt idx="1">
                  <c:v>0.29629629629629628</c:v>
                </c:pt>
                <c:pt idx="2">
                  <c:v>0.37037037037037035</c:v>
                </c:pt>
                <c:pt idx="3">
                  <c:v>3.7037037037037035E-2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3.7037037037037035E-2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3.7037037037037035E-2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0.29629629629629628</c:v>
                </c:pt>
                <c:pt idx="3">
                  <c:v>0.22222222222222221</c:v>
                </c:pt>
                <c:pt idx="4">
                  <c:v>7.407407407407407E-2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7.407407407407407E-2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0.18518518518518517</c:v>
                </c:pt>
                <c:pt idx="2">
                  <c:v>0.25925925925925924</c:v>
                </c:pt>
                <c:pt idx="3">
                  <c:v>0.22222222222222221</c:v>
                </c:pt>
                <c:pt idx="4">
                  <c:v>0.14814814814814814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0.25925925925925924</c:v>
                </c:pt>
                <c:pt idx="3">
                  <c:v>0.22222222222222221</c:v>
                </c:pt>
                <c:pt idx="4">
                  <c:v>0.14814814814814814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0.25925925925925924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0.18518518518518517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7.407407407407407E-2</c:v>
                </c:pt>
                <c:pt idx="1">
                  <c:v>0.29629629629629628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0.18518518518518517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0.18518518518518517</c:v>
                </c:pt>
                <c:pt idx="2">
                  <c:v>0.40740740740740738</c:v>
                </c:pt>
                <c:pt idx="3">
                  <c:v>7.407407407407407E-2</c:v>
                </c:pt>
                <c:pt idx="4">
                  <c:v>0.14814814814814814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0.18518518518518517</c:v>
                </c:pt>
                <c:pt idx="2">
                  <c:v>0.44444444444444442</c:v>
                </c:pt>
                <c:pt idx="3">
                  <c:v>7.407407407407407E-2</c:v>
                </c:pt>
                <c:pt idx="4">
                  <c:v>0.14814814814814814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0.54545454545454541</c:v>
                </c:pt>
                <c:pt idx="1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1.8181818181818181E-2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0.5636363636363636</c:v>
                </c:pt>
                <c:pt idx="1">
                  <c:v>0.4363636363636364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9.6774193548387094E-2</c:v>
                </c:pt>
                <c:pt idx="1">
                  <c:v>0.61290322580645162</c:v>
                </c:pt>
                <c:pt idx="2">
                  <c:v>0.22580645161290322</c:v>
                </c:pt>
                <c:pt idx="3">
                  <c:v>0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</c:v>
                </c:pt>
                <c:pt idx="1">
                  <c:v>3.2258064516129031E-2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9.6774193548387094E-2</c:v>
                </c:pt>
                <c:pt idx="1">
                  <c:v>0.64516129032258063</c:v>
                </c:pt>
                <c:pt idx="2">
                  <c:v>0.22580645161290322</c:v>
                </c:pt>
                <c:pt idx="3">
                  <c:v>0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0.12903225806451613</c:v>
                </c:pt>
                <c:pt idx="1">
                  <c:v>0.54838709677419351</c:v>
                </c:pt>
                <c:pt idx="2">
                  <c:v>0.22580645161290322</c:v>
                </c:pt>
                <c:pt idx="3">
                  <c:v>3.2258064516129031E-2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</c:v>
                </c:pt>
                <c:pt idx="1">
                  <c:v>3.2258064516129031E-2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0.12903225806451613</c:v>
                </c:pt>
                <c:pt idx="1">
                  <c:v>0.58064516129032251</c:v>
                </c:pt>
                <c:pt idx="2">
                  <c:v>0.22580645161290322</c:v>
                </c:pt>
                <c:pt idx="3">
                  <c:v>3.2258064516129031E-2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6.4516129032258063E-2</c:v>
                </c:pt>
                <c:pt idx="1">
                  <c:v>0.38709677419354838</c:v>
                </c:pt>
                <c:pt idx="2">
                  <c:v>0.16129032258064516</c:v>
                </c:pt>
                <c:pt idx="3">
                  <c:v>0.29032258064516131</c:v>
                </c:pt>
                <c:pt idx="4">
                  <c:v>6.4516129032258063E-2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</c:v>
                </c:pt>
                <c:pt idx="1">
                  <c:v>3.2258064516129031E-2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6.4516129032258063E-2</c:v>
                </c:pt>
                <c:pt idx="1">
                  <c:v>0.41935483870967738</c:v>
                </c:pt>
                <c:pt idx="2">
                  <c:v>0.16129032258064516</c:v>
                </c:pt>
                <c:pt idx="3">
                  <c:v>0.29032258064516131</c:v>
                </c:pt>
                <c:pt idx="4">
                  <c:v>6.4516129032258063E-2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0.19354838709677419</c:v>
                </c:pt>
                <c:pt idx="1">
                  <c:v>0.5161290322580645</c:v>
                </c:pt>
                <c:pt idx="2">
                  <c:v>0.16129032258064516</c:v>
                </c:pt>
                <c:pt idx="3">
                  <c:v>6.4516129032258063E-2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</c:v>
                </c:pt>
                <c:pt idx="1">
                  <c:v>3.2258064516129031E-2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0.19354838709677419</c:v>
                </c:pt>
                <c:pt idx="1">
                  <c:v>0.54838709677419351</c:v>
                </c:pt>
                <c:pt idx="2">
                  <c:v>0.16129032258064516</c:v>
                </c:pt>
                <c:pt idx="3">
                  <c:v>6.4516129032258063E-2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0.16129032258064516</c:v>
                </c:pt>
                <c:pt idx="1">
                  <c:v>0.38709677419354838</c:v>
                </c:pt>
                <c:pt idx="2">
                  <c:v>0.22580645161290322</c:v>
                </c:pt>
                <c:pt idx="3">
                  <c:v>0.16129032258064516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3.2258064516129031E-2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0.16129032258064516</c:v>
                </c:pt>
                <c:pt idx="1">
                  <c:v>0.38709677419354838</c:v>
                </c:pt>
                <c:pt idx="2">
                  <c:v>0.25806451612903225</c:v>
                </c:pt>
                <c:pt idx="3">
                  <c:v>0.16129032258064516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0.16129032258064516</c:v>
                </c:pt>
                <c:pt idx="1">
                  <c:v>0.54838709677419351</c:v>
                </c:pt>
                <c:pt idx="2">
                  <c:v>0.16129032258064516</c:v>
                </c:pt>
                <c:pt idx="3">
                  <c:v>6.4516129032258063E-2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0.19354838709677419</c:v>
                </c:pt>
                <c:pt idx="1">
                  <c:v>0.54838709677419351</c:v>
                </c:pt>
                <c:pt idx="2">
                  <c:v>0.16129032258064516</c:v>
                </c:pt>
                <c:pt idx="3">
                  <c:v>6.4516129032258063E-2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0.22580645161290322</c:v>
                </c:pt>
                <c:pt idx="1">
                  <c:v>0.61290322580645162</c:v>
                </c:pt>
                <c:pt idx="2">
                  <c:v>9.6774193548387094E-2</c:v>
                </c:pt>
                <c:pt idx="3">
                  <c:v>0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3.2258064516129031E-2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0.25806451612903225</c:v>
                </c:pt>
                <c:pt idx="1">
                  <c:v>0.61290322580645162</c:v>
                </c:pt>
                <c:pt idx="2">
                  <c:v>9.6774193548387094E-2</c:v>
                </c:pt>
                <c:pt idx="3">
                  <c:v>0</c:v>
                </c:pt>
                <c:pt idx="4">
                  <c:v>3.2258064516129031E-2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6.4516129032258063E-2</c:v>
                </c:pt>
                <c:pt idx="1">
                  <c:v>0.58064516129032262</c:v>
                </c:pt>
                <c:pt idx="2">
                  <c:v>0.19354838709677419</c:v>
                </c:pt>
                <c:pt idx="3">
                  <c:v>3.2258064516129031E-2</c:v>
                </c:pt>
                <c:pt idx="4">
                  <c:v>9.6774193548387094E-2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</c:v>
                </c:pt>
                <c:pt idx="1">
                  <c:v>3.2258064516129031E-2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6.4516129032258063E-2</c:v>
                </c:pt>
                <c:pt idx="1">
                  <c:v>0.61290322580645162</c:v>
                </c:pt>
                <c:pt idx="2">
                  <c:v>0.19354838709677419</c:v>
                </c:pt>
                <c:pt idx="3">
                  <c:v>3.2258064516129031E-2</c:v>
                </c:pt>
                <c:pt idx="4">
                  <c:v>9.6774193548387094E-2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9.6774193548387094E-2</c:v>
                </c:pt>
                <c:pt idx="1">
                  <c:v>0.41935483870967744</c:v>
                </c:pt>
                <c:pt idx="2">
                  <c:v>0.25806451612903225</c:v>
                </c:pt>
                <c:pt idx="3">
                  <c:v>3.2258064516129031E-2</c:v>
                </c:pt>
                <c:pt idx="4">
                  <c:v>6.4516129032258063E-2</c:v>
                </c:pt>
                <c:pt idx="5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3.2258064516129031E-2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9.6774193548387094E-2</c:v>
                </c:pt>
                <c:pt idx="1">
                  <c:v>0.41935483870967744</c:v>
                </c:pt>
                <c:pt idx="2">
                  <c:v>0.29032258064516125</c:v>
                </c:pt>
                <c:pt idx="3">
                  <c:v>3.2258064516129031E-2</c:v>
                </c:pt>
                <c:pt idx="4">
                  <c:v>6.4516129032258063E-2</c:v>
                </c:pt>
                <c:pt idx="5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0.43636363636363634</c:v>
                </c:pt>
                <c:pt idx="1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1.8181818181818181E-2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0.45454545454545453</c:v>
                </c:pt>
                <c:pt idx="1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0.32</c:v>
                </c:pt>
                <c:pt idx="1">
                  <c:v>0.44</c:v>
                </c:pt>
                <c:pt idx="2">
                  <c:v>0.08</c:v>
                </c:pt>
                <c:pt idx="3">
                  <c:v>0.12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0.36</c:v>
                </c:pt>
                <c:pt idx="1">
                  <c:v>0.44</c:v>
                </c:pt>
                <c:pt idx="2">
                  <c:v>0.08</c:v>
                </c:pt>
                <c:pt idx="3">
                  <c:v>0.12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0.44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0.32</c:v>
                </c:pt>
                <c:pt idx="1">
                  <c:v>0.44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0.2</c:v>
                </c:pt>
                <c:pt idx="1">
                  <c:v>0.44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0.2</c:v>
                </c:pt>
                <c:pt idx="1">
                  <c:v>0.48</c:v>
                </c:pt>
                <c:pt idx="2">
                  <c:v>0.16</c:v>
                </c:pt>
                <c:pt idx="3">
                  <c:v>0.04</c:v>
                </c:pt>
                <c:pt idx="4">
                  <c:v>0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0.12</c:v>
                </c:pt>
                <c:pt idx="1">
                  <c:v>0.56000000000000005</c:v>
                </c:pt>
                <c:pt idx="2">
                  <c:v>0.2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0.12</c:v>
                </c:pt>
                <c:pt idx="1">
                  <c:v>0.60000000000000009</c:v>
                </c:pt>
                <c:pt idx="2">
                  <c:v>0.2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0.08</c:v>
                </c:pt>
                <c:pt idx="1">
                  <c:v>0.36</c:v>
                </c:pt>
                <c:pt idx="2">
                  <c:v>0.12</c:v>
                </c:pt>
                <c:pt idx="3">
                  <c:v>0.08</c:v>
                </c:pt>
                <c:pt idx="4">
                  <c:v>0.16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0.12</c:v>
                </c:pt>
                <c:pt idx="1">
                  <c:v>0.36</c:v>
                </c:pt>
                <c:pt idx="2">
                  <c:v>0.12</c:v>
                </c:pt>
                <c:pt idx="3">
                  <c:v>0.08</c:v>
                </c:pt>
                <c:pt idx="4">
                  <c:v>0.16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0.56000000000000005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0.60000000000000009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0.24</c:v>
                </c:pt>
                <c:pt idx="1">
                  <c:v>0.52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0.27999999999999997</c:v>
                </c:pt>
                <c:pt idx="1">
                  <c:v>0.52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0.2</c:v>
                </c:pt>
                <c:pt idx="3">
                  <c:v>0</c:v>
                </c:pt>
                <c:pt idx="4">
                  <c:v>0.08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0.32</c:v>
                </c:pt>
                <c:pt idx="1">
                  <c:v>0.36</c:v>
                </c:pt>
                <c:pt idx="2">
                  <c:v>0.2</c:v>
                </c:pt>
                <c:pt idx="3">
                  <c:v>0</c:v>
                </c:pt>
                <c:pt idx="4">
                  <c:v>0.08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0.36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0.36</c:v>
                </c:pt>
                <c:pt idx="1">
                  <c:v>0.44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0.12</c:v>
                </c:pt>
                <c:pt idx="1">
                  <c:v>0.04</c:v>
                </c:pt>
                <c:pt idx="2">
                  <c:v>0.16</c:v>
                </c:pt>
                <c:pt idx="3">
                  <c:v>0.16</c:v>
                </c:pt>
                <c:pt idx="4">
                  <c:v>0.4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0.12</c:v>
                </c:pt>
                <c:pt idx="1">
                  <c:v>0.04</c:v>
                </c:pt>
                <c:pt idx="2">
                  <c:v>0.2</c:v>
                </c:pt>
                <c:pt idx="3">
                  <c:v>0.16</c:v>
                </c:pt>
                <c:pt idx="4">
                  <c:v>0.4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0.32</c:v>
                </c:pt>
                <c:pt idx="1">
                  <c:v>0.56000000000000005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0.36</c:v>
                </c:pt>
                <c:pt idx="1">
                  <c:v>0.56000000000000005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0.45833333333333331</c:v>
                </c:pt>
                <c:pt idx="1">
                  <c:v>0.45833333333333331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0.5</c:v>
                </c:pt>
                <c:pt idx="1">
                  <c:v>0.45833333333333331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0.52</c:v>
                </c:pt>
                <c:pt idx="2">
                  <c:v>0.12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0.32</c:v>
                </c:pt>
                <c:pt idx="1">
                  <c:v>0.52</c:v>
                </c:pt>
                <c:pt idx="2">
                  <c:v>0.12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0.12</c:v>
                </c:pt>
                <c:pt idx="1">
                  <c:v>0.24</c:v>
                </c:pt>
                <c:pt idx="2">
                  <c:v>0.36</c:v>
                </c:pt>
                <c:pt idx="3">
                  <c:v>0.04</c:v>
                </c:pt>
                <c:pt idx="4">
                  <c:v>0.08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0.12</c:v>
                </c:pt>
                <c:pt idx="1">
                  <c:v>0.27999999999999997</c:v>
                </c:pt>
                <c:pt idx="2">
                  <c:v>0.36</c:v>
                </c:pt>
                <c:pt idx="3">
                  <c:v>0.04</c:v>
                </c:pt>
                <c:pt idx="4">
                  <c:v>0.08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0.24</c:v>
                </c:pt>
                <c:pt idx="1">
                  <c:v>0.48</c:v>
                </c:pt>
                <c:pt idx="2">
                  <c:v>0.16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0.24</c:v>
                </c:pt>
                <c:pt idx="1">
                  <c:v>0.52</c:v>
                </c:pt>
                <c:pt idx="2">
                  <c:v>0.16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0.12</c:v>
                </c:pt>
                <c:pt idx="1">
                  <c:v>0.24</c:v>
                </c:pt>
                <c:pt idx="2">
                  <c:v>0.2</c:v>
                </c:pt>
                <c:pt idx="3">
                  <c:v>0.08</c:v>
                </c:pt>
                <c:pt idx="4">
                  <c:v>0.12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0.12</c:v>
                </c:pt>
                <c:pt idx="1">
                  <c:v>0.27999999999999997</c:v>
                </c:pt>
                <c:pt idx="2">
                  <c:v>0.2</c:v>
                </c:pt>
                <c:pt idx="3">
                  <c:v>0.08</c:v>
                </c:pt>
                <c:pt idx="4">
                  <c:v>0.12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0.2</c:v>
                </c:pt>
                <c:pt idx="1">
                  <c:v>0.56000000000000005</c:v>
                </c:pt>
                <c:pt idx="2">
                  <c:v>0.12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0.24000000000000002</c:v>
                </c:pt>
                <c:pt idx="1">
                  <c:v>0.56000000000000005</c:v>
                </c:pt>
                <c:pt idx="2">
                  <c:v>0.12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0.56000000000000005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0.32</c:v>
                </c:pt>
                <c:pt idx="1">
                  <c:v>0.56000000000000005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0.56000000000000005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0.32</c:v>
                </c:pt>
                <c:pt idx="1">
                  <c:v>0.56000000000000005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0.2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0.12</c:v>
                </c:pt>
                <c:pt idx="4">
                  <c:v>0.04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0.24000000000000002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0.12</c:v>
                </c:pt>
                <c:pt idx="4">
                  <c:v>0.04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0.16</c:v>
                </c:pt>
                <c:pt idx="1">
                  <c:v>0.36</c:v>
                </c:pt>
                <c:pt idx="2">
                  <c:v>0.32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0.16</c:v>
                </c:pt>
                <c:pt idx="1">
                  <c:v>0.39999999999999997</c:v>
                </c:pt>
                <c:pt idx="2">
                  <c:v>0.32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0.44</c:v>
                </c:pt>
                <c:pt idx="2">
                  <c:v>0.16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0.28000000000000003</c:v>
                </c:pt>
                <c:pt idx="1">
                  <c:v>0.48</c:v>
                </c:pt>
                <c:pt idx="2">
                  <c:v>0.16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0.16</c:v>
                </c:pt>
                <c:pt idx="1">
                  <c:v>0.44</c:v>
                </c:pt>
                <c:pt idx="2">
                  <c:v>0.16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0.16</c:v>
                </c:pt>
                <c:pt idx="1">
                  <c:v>0.48</c:v>
                </c:pt>
                <c:pt idx="2">
                  <c:v>0.16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0.16</c:v>
                </c:pt>
                <c:pt idx="1">
                  <c:v>0.44</c:v>
                </c:pt>
                <c:pt idx="2">
                  <c:v>0.12</c:v>
                </c:pt>
                <c:pt idx="3">
                  <c:v>0.04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0.16</c:v>
                </c:pt>
                <c:pt idx="1">
                  <c:v>0.48</c:v>
                </c:pt>
                <c:pt idx="2">
                  <c:v>0.12</c:v>
                </c:pt>
                <c:pt idx="3">
                  <c:v>0.04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0.16</c:v>
                </c:pt>
                <c:pt idx="1">
                  <c:v>0.24</c:v>
                </c:pt>
                <c:pt idx="2">
                  <c:v>0.2</c:v>
                </c:pt>
                <c:pt idx="3">
                  <c:v>0.04</c:v>
                </c:pt>
                <c:pt idx="4">
                  <c:v>0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0.16</c:v>
                </c:pt>
                <c:pt idx="1">
                  <c:v>0.27999999999999997</c:v>
                </c:pt>
                <c:pt idx="2">
                  <c:v>0.2</c:v>
                </c:pt>
                <c:pt idx="3">
                  <c:v>0.04</c:v>
                </c:pt>
                <c:pt idx="4">
                  <c:v>0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0.08</c:v>
                </c:pt>
                <c:pt idx="3">
                  <c:v>0.04</c:v>
                </c:pt>
                <c:pt idx="4">
                  <c:v>0.04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0.2</c:v>
                </c:pt>
                <c:pt idx="1">
                  <c:v>0.44</c:v>
                </c:pt>
                <c:pt idx="2">
                  <c:v>0.08</c:v>
                </c:pt>
                <c:pt idx="3">
                  <c:v>0.04</c:v>
                </c:pt>
                <c:pt idx="4">
                  <c:v>0.04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0.16</c:v>
                </c:pt>
                <c:pt idx="1">
                  <c:v>0.36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0.16</c:v>
                </c:pt>
                <c:pt idx="1">
                  <c:v>0.39999999999999997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57"/>
  <sheetViews>
    <sheetView tabSelected="1" zoomScaleNormal="100" zoomScaleSheetLayoutView="100" workbookViewId="0">
      <selection activeCell="B3" sqref="B3:B1705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16</v>
      </c>
      <c r="B2" s="1" t="s">
        <v>17</v>
      </c>
      <c r="C2" s="1" t="s">
        <v>18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s="1" t="s">
        <v>35</v>
      </c>
      <c r="S2" s="1" t="s">
        <v>36</v>
      </c>
      <c r="T2" s="1" t="s">
        <v>37</v>
      </c>
      <c r="U2" s="1" t="s">
        <v>187</v>
      </c>
      <c r="V2" s="1" t="s">
        <v>38</v>
      </c>
      <c r="W2" s="1" t="s">
        <v>39</v>
      </c>
      <c r="X2" s="1" t="s">
        <v>277</v>
      </c>
      <c r="Y2" s="1" t="s">
        <v>278</v>
      </c>
      <c r="Z2" s="1" t="s">
        <v>40</v>
      </c>
      <c r="AA2" s="1" t="s">
        <v>41</v>
      </c>
      <c r="AB2" s="1" t="s">
        <v>42</v>
      </c>
      <c r="AC2" s="1" t="s">
        <v>43</v>
      </c>
      <c r="AD2" s="1" t="s">
        <v>44</v>
      </c>
      <c r="AE2" s="1" t="s">
        <v>45</v>
      </c>
      <c r="AF2" s="1" t="s">
        <v>46</v>
      </c>
      <c r="AG2" s="1" t="s">
        <v>47</v>
      </c>
      <c r="AH2" s="1" t="s">
        <v>48</v>
      </c>
      <c r="AI2" s="1" t="s">
        <v>49</v>
      </c>
      <c r="AJ2" s="1" t="s">
        <v>50</v>
      </c>
      <c r="AK2" s="1" t="s">
        <v>51</v>
      </c>
      <c r="AL2" s="1" t="s">
        <v>52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20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11</v>
      </c>
      <c r="B3" s="1" t="s">
        <v>12</v>
      </c>
      <c r="C3" s="1" t="s">
        <v>13</v>
      </c>
      <c r="D3" s="1" t="s">
        <v>3</v>
      </c>
      <c r="E3" s="1" t="s">
        <v>3</v>
      </c>
      <c r="F3" s="1" t="s">
        <v>3</v>
      </c>
      <c r="G3" s="1" t="s">
        <v>3</v>
      </c>
      <c r="H3" s="1" t="s">
        <v>3</v>
      </c>
      <c r="I3" s="1" t="s">
        <v>19</v>
      </c>
      <c r="U3" s="1" t="s">
        <v>19</v>
      </c>
      <c r="AF3" s="1" t="s">
        <v>19</v>
      </c>
      <c r="AM3" s="1" t="s">
        <v>19</v>
      </c>
      <c r="BI3" s="1" t="s">
        <v>19</v>
      </c>
      <c r="BS3" s="1" t="s">
        <v>19</v>
      </c>
      <c r="BT3" s="1" t="s">
        <v>19</v>
      </c>
      <c r="BU3" s="1" t="s">
        <v>19</v>
      </c>
      <c r="BV3" s="1" t="s">
        <v>19</v>
      </c>
      <c r="BW3" s="1" t="s">
        <v>19</v>
      </c>
      <c r="BX3" s="1" t="s">
        <v>19</v>
      </c>
      <c r="BY3" s="1" t="s">
        <v>19</v>
      </c>
      <c r="BZ3" s="1" t="s">
        <v>19</v>
      </c>
      <c r="CA3" s="1" t="s">
        <v>19</v>
      </c>
      <c r="CB3" s="1" t="s">
        <v>19</v>
      </c>
      <c r="CC3" s="1" t="s">
        <v>19</v>
      </c>
      <c r="CD3" s="1" t="s">
        <v>19</v>
      </c>
      <c r="CE3" s="1" t="s">
        <v>19</v>
      </c>
      <c r="CF3" s="1" t="s">
        <v>19</v>
      </c>
      <c r="CG3" s="1" t="s">
        <v>19</v>
      </c>
      <c r="CH3" s="1" t="s">
        <v>19</v>
      </c>
      <c r="CI3" s="1" t="s">
        <v>19</v>
      </c>
      <c r="CJ3" s="1" t="s">
        <v>19</v>
      </c>
      <c r="CK3" s="1" t="s">
        <v>19</v>
      </c>
      <c r="CL3" s="1" t="s">
        <v>19</v>
      </c>
      <c r="CM3" s="1" t="s">
        <v>19</v>
      </c>
      <c r="CN3" s="1" t="s">
        <v>19</v>
      </c>
      <c r="CO3" s="1" t="s">
        <v>19</v>
      </c>
      <c r="CP3" s="1" t="s">
        <v>19</v>
      </c>
      <c r="CQ3" s="1" t="s">
        <v>19</v>
      </c>
      <c r="CR3" s="1" t="s">
        <v>19</v>
      </c>
      <c r="CS3" s="1" t="s">
        <v>19</v>
      </c>
      <c r="CT3" s="1" t="s">
        <v>19</v>
      </c>
      <c r="CU3" s="1" t="s">
        <v>19</v>
      </c>
      <c r="CV3" s="1" t="s">
        <v>19</v>
      </c>
      <c r="CW3" s="1" t="s">
        <v>19</v>
      </c>
      <c r="CX3" s="1" t="s">
        <v>19</v>
      </c>
      <c r="CY3" s="1" t="s">
        <v>19</v>
      </c>
      <c r="CZ3" s="1" t="s">
        <v>19</v>
      </c>
      <c r="DA3" s="1" t="s">
        <v>19</v>
      </c>
      <c r="DB3" s="1" t="s">
        <v>19</v>
      </c>
      <c r="DC3" s="1" t="s">
        <v>19</v>
      </c>
      <c r="DD3" s="1" t="s">
        <v>19</v>
      </c>
      <c r="DE3" s="1" t="s">
        <v>19</v>
      </c>
      <c r="DF3" s="1" t="s">
        <v>19</v>
      </c>
      <c r="DG3" s="1" t="s">
        <v>19</v>
      </c>
      <c r="DH3" s="1" t="s">
        <v>19</v>
      </c>
      <c r="DI3" s="1" t="s">
        <v>19</v>
      </c>
      <c r="DJ3" s="1" t="s">
        <v>19</v>
      </c>
      <c r="DK3" s="1" t="s">
        <v>19</v>
      </c>
      <c r="DL3" s="1" t="s">
        <v>19</v>
      </c>
      <c r="DM3" s="1" t="s">
        <v>19</v>
      </c>
      <c r="DN3" s="1" t="s">
        <v>19</v>
      </c>
      <c r="DO3" s="1" t="s">
        <v>19</v>
      </c>
      <c r="DP3" s="1" t="s">
        <v>19</v>
      </c>
      <c r="DQ3" s="1" t="s">
        <v>19</v>
      </c>
      <c r="DR3" s="1" t="s">
        <v>19</v>
      </c>
      <c r="DS3" s="1" t="s">
        <v>19</v>
      </c>
      <c r="DT3" s="1" t="s">
        <v>19</v>
      </c>
      <c r="DU3" s="1" t="s">
        <v>19</v>
      </c>
      <c r="DV3" s="1" t="s">
        <v>19</v>
      </c>
      <c r="DW3" s="1" t="s">
        <v>19</v>
      </c>
      <c r="DX3" s="1" t="s">
        <v>19</v>
      </c>
      <c r="DY3" s="1" t="s">
        <v>19</v>
      </c>
      <c r="DZ3" s="1" t="s">
        <v>19</v>
      </c>
      <c r="EA3" s="1" t="s">
        <v>19</v>
      </c>
      <c r="EB3" s="1" t="s">
        <v>19</v>
      </c>
      <c r="EC3" s="1" t="s">
        <v>19</v>
      </c>
      <c r="ED3" s="1" t="s">
        <v>19</v>
      </c>
      <c r="EE3" s="1" t="s">
        <v>19</v>
      </c>
      <c r="EF3" s="1" t="s">
        <v>19</v>
      </c>
      <c r="EG3" s="1" t="s">
        <v>19</v>
      </c>
      <c r="EH3" s="1" t="s">
        <v>19</v>
      </c>
      <c r="EI3" s="1" t="s">
        <v>19</v>
      </c>
      <c r="EJ3" s="1" t="s">
        <v>19</v>
      </c>
      <c r="EK3" s="1" t="s">
        <v>19</v>
      </c>
      <c r="EL3" s="1" t="s">
        <v>19</v>
      </c>
      <c r="EM3" s="1" t="s">
        <v>19</v>
      </c>
      <c r="EN3" s="1" t="s">
        <v>19</v>
      </c>
      <c r="EO3" s="1" t="s">
        <v>19</v>
      </c>
      <c r="EP3" s="1" t="s">
        <v>19</v>
      </c>
      <c r="EQ3" s="1" t="s">
        <v>19</v>
      </c>
      <c r="ER3" s="1" t="s">
        <v>19</v>
      </c>
      <c r="ES3" s="1" t="s">
        <v>19</v>
      </c>
      <c r="ET3" s="1" t="s">
        <v>19</v>
      </c>
      <c r="EU3" s="1" t="s">
        <v>19</v>
      </c>
      <c r="EV3" s="1" t="s">
        <v>19</v>
      </c>
      <c r="EW3" s="1" t="s">
        <v>19</v>
      </c>
      <c r="EX3" s="1" t="s">
        <v>19</v>
      </c>
      <c r="EY3" s="1" t="s">
        <v>19</v>
      </c>
      <c r="EZ3" s="1" t="s">
        <v>19</v>
      </c>
      <c r="FA3" s="1" t="s">
        <v>19</v>
      </c>
      <c r="FB3" s="1" t="s">
        <v>19</v>
      </c>
      <c r="FC3" s="1" t="s">
        <v>19</v>
      </c>
      <c r="FD3" s="1" t="s">
        <v>19</v>
      </c>
      <c r="FE3" s="1" t="s">
        <v>19</v>
      </c>
      <c r="FF3" s="1" t="s">
        <v>19</v>
      </c>
      <c r="FG3" s="1" t="s">
        <v>19</v>
      </c>
      <c r="FH3" s="1" t="s">
        <v>19</v>
      </c>
      <c r="FI3" s="1" t="s">
        <v>19</v>
      </c>
      <c r="GK3" s="1" t="s">
        <v>19</v>
      </c>
      <c r="GP3" s="1" t="s">
        <v>19</v>
      </c>
      <c r="GW3" s="1" t="s">
        <v>19</v>
      </c>
      <c r="HT3" s="1" t="s">
        <v>19</v>
      </c>
      <c r="IC3" s="1" t="s">
        <v>19</v>
      </c>
      <c r="IG3" s="1" t="s">
        <v>4</v>
      </c>
      <c r="IH3" s="1" t="s">
        <v>19</v>
      </c>
      <c r="II3" s="1" t="s">
        <v>19</v>
      </c>
      <c r="IJ3" s="1" t="s">
        <v>19</v>
      </c>
      <c r="IK3" s="1" t="s">
        <v>19</v>
      </c>
      <c r="IL3" s="1" t="s">
        <v>19</v>
      </c>
      <c r="IM3" s="1" t="s">
        <v>4</v>
      </c>
      <c r="IN3" s="1" t="s">
        <v>19</v>
      </c>
      <c r="IO3" s="1" t="s">
        <v>9</v>
      </c>
      <c r="IP3" s="1" t="s">
        <v>9</v>
      </c>
      <c r="IQ3" s="1" t="s">
        <v>9</v>
      </c>
      <c r="IR3" s="1" t="s">
        <v>9</v>
      </c>
      <c r="IS3" s="1" t="s">
        <v>9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9</v>
      </c>
      <c r="IY3" s="1" t="s">
        <v>4</v>
      </c>
      <c r="IZ3" s="1" t="s">
        <v>3</v>
      </c>
      <c r="JA3" s="1" t="s">
        <v>3</v>
      </c>
      <c r="JB3" s="1" t="s">
        <v>3</v>
      </c>
      <c r="JC3" s="1" t="s">
        <v>3</v>
      </c>
      <c r="JD3" s="1" t="s">
        <v>3</v>
      </c>
      <c r="JE3" s="1" t="s">
        <v>3</v>
      </c>
      <c r="JF3" s="1" t="s">
        <v>54</v>
      </c>
      <c r="JG3" s="1" t="s">
        <v>3</v>
      </c>
      <c r="JH3" s="1" t="s">
        <v>1</v>
      </c>
      <c r="JI3" s="1" t="s">
        <v>3</v>
      </c>
      <c r="JJ3" s="1" t="s">
        <v>3</v>
      </c>
      <c r="JK3" s="1" t="s">
        <v>3</v>
      </c>
      <c r="JL3" s="1" t="s">
        <v>3</v>
      </c>
      <c r="JM3" s="1" t="s">
        <v>55</v>
      </c>
      <c r="JN3" s="1" t="s">
        <v>55</v>
      </c>
      <c r="JO3" s="1" t="s">
        <v>3</v>
      </c>
      <c r="JP3" s="1" t="s">
        <v>3</v>
      </c>
      <c r="JQ3" s="1" t="s">
        <v>19</v>
      </c>
      <c r="JV3" s="1" t="s">
        <v>19</v>
      </c>
      <c r="KA3" s="1" t="s">
        <v>19</v>
      </c>
      <c r="KF3" s="1" t="s">
        <v>3</v>
      </c>
      <c r="KG3" s="1" t="s">
        <v>3</v>
      </c>
      <c r="KH3" s="1" t="s">
        <v>3</v>
      </c>
      <c r="KI3" s="1" t="s">
        <v>3</v>
      </c>
      <c r="KJ3" s="1" t="s">
        <v>1</v>
      </c>
      <c r="KK3" s="1" t="s">
        <v>1</v>
      </c>
      <c r="KL3" s="1" t="s">
        <v>19</v>
      </c>
      <c r="KP3" s="1" t="s">
        <v>19</v>
      </c>
    </row>
    <row r="4" spans="1:306" x14ac:dyDescent="0.2">
      <c r="A4" s="1" t="s">
        <v>0</v>
      </c>
      <c r="B4" s="1" t="s">
        <v>12</v>
      </c>
      <c r="C4" s="1" t="s">
        <v>13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4</v>
      </c>
      <c r="J4" s="1" t="s">
        <v>54</v>
      </c>
      <c r="K4" s="1" t="s">
        <v>54</v>
      </c>
      <c r="L4" s="1" t="s">
        <v>54</v>
      </c>
      <c r="M4" s="1" t="s">
        <v>54</v>
      </c>
      <c r="N4" s="1" t="s">
        <v>3</v>
      </c>
      <c r="O4" s="1" t="s">
        <v>1</v>
      </c>
      <c r="P4" s="1" t="s">
        <v>1</v>
      </c>
      <c r="Q4" s="1" t="s">
        <v>3</v>
      </c>
      <c r="R4" s="1" t="s">
        <v>54</v>
      </c>
      <c r="S4" s="1" t="s">
        <v>1</v>
      </c>
      <c r="T4" s="1" t="s">
        <v>54</v>
      </c>
      <c r="U4" s="1" t="s">
        <v>19</v>
      </c>
      <c r="AF4" s="1" t="s">
        <v>19</v>
      </c>
      <c r="AM4" s="1" t="s">
        <v>4</v>
      </c>
      <c r="AN4" s="1" t="s">
        <v>1</v>
      </c>
      <c r="AO4" s="1" t="s">
        <v>1</v>
      </c>
      <c r="AP4" s="1" t="s">
        <v>3</v>
      </c>
      <c r="AQ4" s="1" t="s">
        <v>2</v>
      </c>
      <c r="AR4" s="1" t="s">
        <v>2</v>
      </c>
      <c r="AS4" s="1" t="s">
        <v>3</v>
      </c>
      <c r="AT4" s="1" t="s">
        <v>2</v>
      </c>
      <c r="AU4" s="1" t="s">
        <v>2</v>
      </c>
      <c r="AV4" s="1" t="s">
        <v>1</v>
      </c>
      <c r="AW4" s="1" t="s">
        <v>1</v>
      </c>
      <c r="AX4" s="1" t="s">
        <v>2</v>
      </c>
      <c r="AY4" s="1" t="s">
        <v>53</v>
      </c>
      <c r="AZ4" s="1" t="s">
        <v>7</v>
      </c>
      <c r="BA4" s="1" t="s">
        <v>54</v>
      </c>
      <c r="BB4" s="1" t="s">
        <v>54</v>
      </c>
      <c r="BC4" s="1" t="s">
        <v>53</v>
      </c>
      <c r="BD4" s="1" t="s">
        <v>1</v>
      </c>
      <c r="BE4" s="1" t="s">
        <v>1</v>
      </c>
      <c r="BF4" s="1" t="s">
        <v>2</v>
      </c>
      <c r="BG4" s="1" t="s">
        <v>1</v>
      </c>
      <c r="BH4" s="1" t="s">
        <v>1</v>
      </c>
      <c r="BI4" s="1" t="s">
        <v>4</v>
      </c>
      <c r="BJ4" s="1" t="s">
        <v>1</v>
      </c>
      <c r="BK4" s="1" t="s">
        <v>1</v>
      </c>
      <c r="BL4" s="1" t="s">
        <v>1</v>
      </c>
      <c r="BM4" s="1" t="s">
        <v>3</v>
      </c>
      <c r="BN4" s="1" t="s">
        <v>3</v>
      </c>
      <c r="BO4" s="1" t="s">
        <v>3</v>
      </c>
      <c r="BP4" s="1" t="s">
        <v>3</v>
      </c>
      <c r="BQ4" s="1" t="s">
        <v>3</v>
      </c>
      <c r="BR4" s="1" t="s">
        <v>3</v>
      </c>
      <c r="BS4" s="1" t="s">
        <v>19</v>
      </c>
      <c r="BT4" s="1" t="s">
        <v>19</v>
      </c>
      <c r="BU4" s="1" t="s">
        <v>19</v>
      </c>
      <c r="BV4" s="1" t="s">
        <v>19</v>
      </c>
      <c r="BW4" s="1" t="s">
        <v>19</v>
      </c>
      <c r="BX4" s="1" t="s">
        <v>19</v>
      </c>
      <c r="BY4" s="1" t="s">
        <v>19</v>
      </c>
      <c r="BZ4" s="1" t="s">
        <v>19</v>
      </c>
      <c r="CA4" s="1" t="s">
        <v>19</v>
      </c>
      <c r="CB4" s="1" t="s">
        <v>19</v>
      </c>
      <c r="CC4" s="1" t="s">
        <v>19</v>
      </c>
      <c r="CD4" s="1" t="s">
        <v>19</v>
      </c>
      <c r="CE4" s="1" t="s">
        <v>19</v>
      </c>
      <c r="CF4" s="1" t="s">
        <v>19</v>
      </c>
      <c r="CG4" s="1" t="s">
        <v>19</v>
      </c>
      <c r="CH4" s="1" t="s">
        <v>19</v>
      </c>
      <c r="CI4" s="1" t="s">
        <v>19</v>
      </c>
      <c r="CJ4" s="1" t="s">
        <v>19</v>
      </c>
      <c r="CK4" s="1" t="s">
        <v>19</v>
      </c>
      <c r="CL4" s="1" t="s">
        <v>19</v>
      </c>
      <c r="CM4" s="1" t="s">
        <v>19</v>
      </c>
      <c r="CN4" s="1" t="s">
        <v>19</v>
      </c>
      <c r="CO4" s="1" t="s">
        <v>19</v>
      </c>
      <c r="CP4" s="1" t="s">
        <v>19</v>
      </c>
      <c r="CQ4" s="1" t="s">
        <v>19</v>
      </c>
      <c r="CR4" s="1" t="s">
        <v>19</v>
      </c>
      <c r="CS4" s="1" t="s">
        <v>19</v>
      </c>
      <c r="CT4" s="1" t="s">
        <v>19</v>
      </c>
      <c r="CU4" s="1" t="s">
        <v>19</v>
      </c>
      <c r="CV4" s="1" t="s">
        <v>19</v>
      </c>
      <c r="CW4" s="1" t="s">
        <v>19</v>
      </c>
      <c r="CX4" s="1" t="s">
        <v>19</v>
      </c>
      <c r="CY4" s="1" t="s">
        <v>19</v>
      </c>
      <c r="CZ4" s="1" t="s">
        <v>19</v>
      </c>
      <c r="DA4" s="1" t="s">
        <v>19</v>
      </c>
      <c r="DB4" s="1" t="s">
        <v>19</v>
      </c>
      <c r="DC4" s="1" t="s">
        <v>19</v>
      </c>
      <c r="DD4" s="1" t="s">
        <v>19</v>
      </c>
      <c r="DE4" s="1" t="s">
        <v>19</v>
      </c>
      <c r="DF4" s="1" t="s">
        <v>19</v>
      </c>
      <c r="DG4" s="1" t="s">
        <v>19</v>
      </c>
      <c r="DH4" s="1" t="s">
        <v>19</v>
      </c>
      <c r="DI4" s="1" t="s">
        <v>19</v>
      </c>
      <c r="DJ4" s="1" t="s">
        <v>19</v>
      </c>
      <c r="DK4" s="1" t="s">
        <v>19</v>
      </c>
      <c r="DL4" s="1" t="s">
        <v>19</v>
      </c>
      <c r="DM4" s="1" t="s">
        <v>19</v>
      </c>
      <c r="DN4" s="1" t="s">
        <v>19</v>
      </c>
      <c r="DO4" s="1" t="s">
        <v>19</v>
      </c>
      <c r="DP4" s="1" t="s">
        <v>19</v>
      </c>
      <c r="DQ4" s="1" t="s">
        <v>19</v>
      </c>
      <c r="DR4" s="1" t="s">
        <v>19</v>
      </c>
      <c r="DS4" s="1" t="s">
        <v>19</v>
      </c>
      <c r="DT4" s="1" t="s">
        <v>19</v>
      </c>
      <c r="DU4" s="1" t="s">
        <v>19</v>
      </c>
      <c r="DV4" s="1" t="s">
        <v>19</v>
      </c>
      <c r="DW4" s="1" t="s">
        <v>19</v>
      </c>
      <c r="DX4" s="1" t="s">
        <v>19</v>
      </c>
      <c r="DY4" s="1" t="s">
        <v>19</v>
      </c>
      <c r="DZ4" s="1" t="s">
        <v>19</v>
      </c>
      <c r="EA4" s="1" t="s">
        <v>19</v>
      </c>
      <c r="EB4" s="1" t="s">
        <v>19</v>
      </c>
      <c r="EC4" s="1" t="s">
        <v>19</v>
      </c>
      <c r="ED4" s="1" t="s">
        <v>19</v>
      </c>
      <c r="EE4" s="1" t="s">
        <v>19</v>
      </c>
      <c r="EF4" s="1" t="s">
        <v>19</v>
      </c>
      <c r="EG4" s="1" t="s">
        <v>19</v>
      </c>
      <c r="EH4" s="1" t="s">
        <v>19</v>
      </c>
      <c r="EI4" s="1" t="s">
        <v>19</v>
      </c>
      <c r="EJ4" s="1" t="s">
        <v>19</v>
      </c>
      <c r="EK4" s="1" t="s">
        <v>19</v>
      </c>
      <c r="EL4" s="1" t="s">
        <v>19</v>
      </c>
      <c r="EM4" s="1" t="s">
        <v>19</v>
      </c>
      <c r="EN4" s="1" t="s">
        <v>19</v>
      </c>
      <c r="EO4" s="1" t="s">
        <v>19</v>
      </c>
      <c r="EP4" s="1" t="s">
        <v>19</v>
      </c>
      <c r="EQ4" s="1" t="s">
        <v>19</v>
      </c>
      <c r="ER4" s="1" t="s">
        <v>19</v>
      </c>
      <c r="ES4" s="1" t="s">
        <v>19</v>
      </c>
      <c r="ET4" s="1" t="s">
        <v>19</v>
      </c>
      <c r="EU4" s="1" t="s">
        <v>19</v>
      </c>
      <c r="EV4" s="1" t="s">
        <v>19</v>
      </c>
      <c r="EW4" s="1" t="s">
        <v>19</v>
      </c>
      <c r="EX4" s="1" t="s">
        <v>19</v>
      </c>
      <c r="EY4" s="1" t="s">
        <v>19</v>
      </c>
      <c r="EZ4" s="1" t="s">
        <v>19</v>
      </c>
      <c r="FA4" s="1" t="s">
        <v>19</v>
      </c>
      <c r="FB4" s="1" t="s">
        <v>19</v>
      </c>
      <c r="FC4" s="1" t="s">
        <v>19</v>
      </c>
      <c r="FD4" s="1" t="s">
        <v>19</v>
      </c>
      <c r="FE4" s="1" t="s">
        <v>19</v>
      </c>
      <c r="FF4" s="1" t="s">
        <v>19</v>
      </c>
      <c r="FG4" s="1" t="s">
        <v>19</v>
      </c>
      <c r="FH4" s="1" t="s">
        <v>19</v>
      </c>
      <c r="FI4" s="1" t="s">
        <v>19</v>
      </c>
      <c r="GK4" s="1" t="s">
        <v>19</v>
      </c>
      <c r="GP4" s="1" t="s">
        <v>19</v>
      </c>
      <c r="GW4" s="1" t="s">
        <v>19</v>
      </c>
      <c r="HT4" s="1" t="s">
        <v>4</v>
      </c>
      <c r="HU4" s="1" t="s">
        <v>54</v>
      </c>
      <c r="HV4" s="1" t="s">
        <v>53</v>
      </c>
      <c r="HW4" s="1" t="s">
        <v>53</v>
      </c>
      <c r="HX4" s="1" t="s">
        <v>53</v>
      </c>
      <c r="HY4" s="1" t="s">
        <v>53</v>
      </c>
      <c r="HZ4" s="1" t="s">
        <v>54</v>
      </c>
      <c r="IA4" s="1" t="s">
        <v>53</v>
      </c>
      <c r="IB4" s="1" t="s">
        <v>54</v>
      </c>
      <c r="IC4" s="1" t="s">
        <v>19</v>
      </c>
      <c r="IG4" s="1" t="s">
        <v>4</v>
      </c>
      <c r="IH4" s="1" t="s">
        <v>4</v>
      </c>
      <c r="II4" s="1" t="s">
        <v>19</v>
      </c>
      <c r="IJ4" s="1" t="s">
        <v>19</v>
      </c>
      <c r="IK4" s="1" t="s">
        <v>19</v>
      </c>
      <c r="IL4" s="1" t="s">
        <v>19</v>
      </c>
      <c r="IM4" s="1" t="s">
        <v>19</v>
      </c>
      <c r="IN4" s="1" t="s">
        <v>19</v>
      </c>
      <c r="IO4" s="1" t="s">
        <v>5</v>
      </c>
      <c r="IP4" s="1" t="s">
        <v>5</v>
      </c>
      <c r="IQ4" s="1" t="s">
        <v>9</v>
      </c>
      <c r="IR4" s="1" t="s">
        <v>5</v>
      </c>
      <c r="IS4" s="1" t="s">
        <v>9</v>
      </c>
      <c r="IT4" s="1" t="s">
        <v>9</v>
      </c>
      <c r="IU4" s="1" t="s">
        <v>10</v>
      </c>
      <c r="IV4" s="1" t="s">
        <v>10</v>
      </c>
      <c r="IW4" s="1" t="s">
        <v>10</v>
      </c>
      <c r="IX4" s="1" t="s">
        <v>9</v>
      </c>
      <c r="IY4" s="1" t="s">
        <v>19</v>
      </c>
      <c r="JG4" s="1" t="s">
        <v>2</v>
      </c>
      <c r="JH4" s="1" t="s">
        <v>2</v>
      </c>
      <c r="JI4" s="1" t="s">
        <v>55</v>
      </c>
      <c r="JJ4" s="1" t="s">
        <v>55</v>
      </c>
      <c r="JK4" s="1" t="s">
        <v>53</v>
      </c>
      <c r="JL4" s="1" t="s">
        <v>53</v>
      </c>
      <c r="JM4" s="1" t="s">
        <v>53</v>
      </c>
      <c r="JN4" s="1" t="s">
        <v>1</v>
      </c>
      <c r="JO4" s="1" t="s">
        <v>2</v>
      </c>
      <c r="JP4" s="1" t="s">
        <v>2</v>
      </c>
      <c r="JQ4" s="1" t="s">
        <v>19</v>
      </c>
      <c r="JV4" s="1" t="s">
        <v>19</v>
      </c>
      <c r="KA4" s="1" t="s">
        <v>19</v>
      </c>
      <c r="KF4" s="1" t="s">
        <v>3</v>
      </c>
      <c r="KG4" s="1" t="s">
        <v>3</v>
      </c>
      <c r="KH4" s="1" t="s">
        <v>7</v>
      </c>
      <c r="KI4" s="1" t="s">
        <v>7</v>
      </c>
      <c r="KJ4" s="1" t="s">
        <v>3</v>
      </c>
      <c r="KK4" s="1" t="s">
        <v>3</v>
      </c>
      <c r="KL4" s="1" t="s">
        <v>4</v>
      </c>
      <c r="KM4" s="1" t="s">
        <v>1</v>
      </c>
      <c r="KN4" s="1" t="s">
        <v>1</v>
      </c>
      <c r="KO4" s="1" t="s">
        <v>1</v>
      </c>
      <c r="KP4" s="1" t="s">
        <v>19</v>
      </c>
    </row>
    <row r="5" spans="1:306" x14ac:dyDescent="0.2">
      <c r="A5" s="1" t="s">
        <v>0</v>
      </c>
      <c r="B5" s="1" t="s">
        <v>12</v>
      </c>
      <c r="C5" s="1" t="s">
        <v>13</v>
      </c>
      <c r="D5" s="1" t="s">
        <v>55</v>
      </c>
      <c r="E5" s="1" t="s">
        <v>55</v>
      </c>
      <c r="F5" s="1" t="s">
        <v>55</v>
      </c>
      <c r="G5" s="1" t="s">
        <v>55</v>
      </c>
      <c r="H5" s="1" t="s">
        <v>55</v>
      </c>
      <c r="I5" s="1" t="s">
        <v>4</v>
      </c>
      <c r="J5" s="1" t="s">
        <v>2</v>
      </c>
      <c r="K5" s="1" t="s">
        <v>1</v>
      </c>
      <c r="L5" s="1" t="s">
        <v>2</v>
      </c>
      <c r="M5" s="1" t="s">
        <v>54</v>
      </c>
      <c r="N5" s="1" t="s">
        <v>54</v>
      </c>
      <c r="O5" s="1" t="s">
        <v>54</v>
      </c>
      <c r="P5" s="1" t="s">
        <v>54</v>
      </c>
      <c r="Q5" s="1" t="s">
        <v>1</v>
      </c>
      <c r="R5" s="1" t="s">
        <v>54</v>
      </c>
      <c r="S5" s="1" t="s">
        <v>54</v>
      </c>
      <c r="T5" s="1" t="s">
        <v>54</v>
      </c>
      <c r="U5" s="1" t="s">
        <v>19</v>
      </c>
      <c r="AF5" s="1" t="s">
        <v>19</v>
      </c>
      <c r="AM5" s="1" t="s">
        <v>19</v>
      </c>
      <c r="BI5" s="1" t="s">
        <v>4</v>
      </c>
      <c r="BJ5" s="1" t="s">
        <v>1</v>
      </c>
      <c r="BK5" s="1" t="s">
        <v>2</v>
      </c>
      <c r="BL5" s="1" t="s">
        <v>53</v>
      </c>
      <c r="BM5" s="1" t="s">
        <v>1</v>
      </c>
      <c r="BN5" s="1" t="s">
        <v>1</v>
      </c>
      <c r="BO5" s="1" t="s">
        <v>3</v>
      </c>
      <c r="BP5" s="1" t="s">
        <v>3</v>
      </c>
      <c r="BQ5" s="1" t="s">
        <v>1</v>
      </c>
      <c r="BR5" s="1" t="s">
        <v>1</v>
      </c>
      <c r="BS5" s="1" t="s">
        <v>4</v>
      </c>
      <c r="BT5" s="1" t="s">
        <v>19</v>
      </c>
      <c r="BU5" s="1" t="s">
        <v>19</v>
      </c>
      <c r="BV5" s="1" t="s">
        <v>19</v>
      </c>
      <c r="BW5" s="1" t="s">
        <v>4</v>
      </c>
      <c r="BX5" s="1" t="s">
        <v>19</v>
      </c>
      <c r="BY5" s="1" t="s">
        <v>19</v>
      </c>
      <c r="BZ5" s="1" t="s">
        <v>19</v>
      </c>
      <c r="CA5" s="1" t="s">
        <v>19</v>
      </c>
      <c r="CB5" s="1" t="s">
        <v>19</v>
      </c>
      <c r="CC5" s="1" t="s">
        <v>19</v>
      </c>
      <c r="CD5" s="1" t="s">
        <v>19</v>
      </c>
      <c r="CE5" s="1" t="s">
        <v>19</v>
      </c>
      <c r="CF5" s="1" t="s">
        <v>19</v>
      </c>
      <c r="CG5" s="1" t="s">
        <v>19</v>
      </c>
      <c r="CH5" s="1" t="s">
        <v>19</v>
      </c>
      <c r="CI5" s="1" t="s">
        <v>19</v>
      </c>
      <c r="CJ5" s="1" t="s">
        <v>19</v>
      </c>
      <c r="CK5" s="1" t="s">
        <v>19</v>
      </c>
      <c r="CL5" s="1" t="s">
        <v>19</v>
      </c>
      <c r="CM5" s="1" t="s">
        <v>19</v>
      </c>
      <c r="CN5" s="1" t="s">
        <v>19</v>
      </c>
      <c r="CO5" s="1" t="s">
        <v>19</v>
      </c>
      <c r="CP5" s="1" t="s">
        <v>19</v>
      </c>
      <c r="CQ5" s="1" t="s">
        <v>19</v>
      </c>
      <c r="CR5" s="1" t="s">
        <v>19</v>
      </c>
      <c r="CS5" s="1" t="s">
        <v>19</v>
      </c>
      <c r="CT5" s="1" t="s">
        <v>19</v>
      </c>
      <c r="CU5" s="1" t="s">
        <v>19</v>
      </c>
      <c r="CV5" s="1" t="s">
        <v>19</v>
      </c>
      <c r="CW5" s="1" t="s">
        <v>19</v>
      </c>
      <c r="CX5" s="1" t="s">
        <v>19</v>
      </c>
      <c r="CY5" s="1" t="s">
        <v>19</v>
      </c>
      <c r="CZ5" s="1" t="s">
        <v>19</v>
      </c>
      <c r="DA5" s="1" t="s">
        <v>19</v>
      </c>
      <c r="DB5" s="1" t="s">
        <v>19</v>
      </c>
      <c r="DC5" s="1" t="s">
        <v>19</v>
      </c>
      <c r="DD5" s="1" t="s">
        <v>19</v>
      </c>
      <c r="DE5" s="1" t="s">
        <v>19</v>
      </c>
      <c r="DF5" s="1" t="s">
        <v>19</v>
      </c>
      <c r="DG5" s="1" t="s">
        <v>19</v>
      </c>
      <c r="DH5" s="1" t="s">
        <v>19</v>
      </c>
      <c r="DI5" s="1" t="s">
        <v>19</v>
      </c>
      <c r="DJ5" s="1" t="s">
        <v>19</v>
      </c>
      <c r="DK5" s="1" t="s">
        <v>19</v>
      </c>
      <c r="DL5" s="1" t="s">
        <v>19</v>
      </c>
      <c r="DM5" s="1" t="s">
        <v>19</v>
      </c>
      <c r="DN5" s="1" t="s">
        <v>19</v>
      </c>
      <c r="DO5" s="1" t="s">
        <v>19</v>
      </c>
      <c r="DP5" s="1" t="s">
        <v>19</v>
      </c>
      <c r="DQ5" s="1" t="s">
        <v>19</v>
      </c>
      <c r="DR5" s="1" t="s">
        <v>19</v>
      </c>
      <c r="DS5" s="1" t="s">
        <v>19</v>
      </c>
      <c r="DT5" s="1" t="s">
        <v>19</v>
      </c>
      <c r="DU5" s="1" t="s">
        <v>19</v>
      </c>
      <c r="DV5" s="1" t="s">
        <v>19</v>
      </c>
      <c r="DW5" s="1" t="s">
        <v>19</v>
      </c>
      <c r="DX5" s="1" t="s">
        <v>19</v>
      </c>
      <c r="DY5" s="1" t="s">
        <v>19</v>
      </c>
      <c r="DZ5" s="1" t="s">
        <v>19</v>
      </c>
      <c r="EA5" s="1" t="s">
        <v>19</v>
      </c>
      <c r="EB5" s="1" t="s">
        <v>19</v>
      </c>
      <c r="EC5" s="1" t="s">
        <v>19</v>
      </c>
      <c r="ED5" s="1" t="s">
        <v>19</v>
      </c>
      <c r="EE5" s="1" t="s">
        <v>19</v>
      </c>
      <c r="EF5" s="1" t="s">
        <v>19</v>
      </c>
      <c r="EG5" s="1" t="s">
        <v>19</v>
      </c>
      <c r="EH5" s="1" t="s">
        <v>19</v>
      </c>
      <c r="EI5" s="1" t="s">
        <v>19</v>
      </c>
      <c r="EJ5" s="1" t="s">
        <v>19</v>
      </c>
      <c r="EK5" s="1" t="s">
        <v>19</v>
      </c>
      <c r="EL5" s="1" t="s">
        <v>19</v>
      </c>
      <c r="EM5" s="1" t="s">
        <v>4</v>
      </c>
      <c r="EN5" s="1" t="s">
        <v>19</v>
      </c>
      <c r="EO5" s="1" t="s">
        <v>19</v>
      </c>
      <c r="EP5" s="1" t="s">
        <v>19</v>
      </c>
      <c r="EQ5" s="1" t="s">
        <v>19</v>
      </c>
      <c r="ER5" s="1" t="s">
        <v>19</v>
      </c>
      <c r="ES5" s="1" t="s">
        <v>19</v>
      </c>
      <c r="ET5" s="1" t="s">
        <v>19</v>
      </c>
      <c r="EU5" s="1" t="s">
        <v>19</v>
      </c>
      <c r="EV5" s="1" t="s">
        <v>19</v>
      </c>
      <c r="EW5" s="1" t="s">
        <v>19</v>
      </c>
      <c r="EX5" s="1" t="s">
        <v>19</v>
      </c>
      <c r="EY5" s="1" t="s">
        <v>19</v>
      </c>
      <c r="EZ5" s="1" t="s">
        <v>19</v>
      </c>
      <c r="FA5" s="1" t="s">
        <v>19</v>
      </c>
      <c r="FB5" s="1" t="s">
        <v>19</v>
      </c>
      <c r="FC5" s="1" t="s">
        <v>19</v>
      </c>
      <c r="FD5" s="1" t="s">
        <v>19</v>
      </c>
      <c r="FE5" s="1" t="s">
        <v>19</v>
      </c>
      <c r="FF5" s="1" t="s">
        <v>19</v>
      </c>
      <c r="FG5" s="1" t="s">
        <v>19</v>
      </c>
      <c r="FH5" s="1" t="s">
        <v>19</v>
      </c>
      <c r="FI5" s="1" t="s">
        <v>19</v>
      </c>
      <c r="FJ5" s="1" t="s">
        <v>1</v>
      </c>
      <c r="FK5" s="1" t="s">
        <v>3</v>
      </c>
      <c r="FL5" s="1" t="s">
        <v>54</v>
      </c>
      <c r="FM5" s="1" t="s">
        <v>53</v>
      </c>
      <c r="FN5" s="1" t="s">
        <v>54</v>
      </c>
      <c r="FO5" s="1" t="s">
        <v>3</v>
      </c>
      <c r="FP5" s="1" t="s">
        <v>1</v>
      </c>
      <c r="FQ5" s="1" t="s">
        <v>53</v>
      </c>
      <c r="FR5" s="1" t="s">
        <v>1</v>
      </c>
      <c r="FS5" s="1" t="s">
        <v>53</v>
      </c>
      <c r="FT5" s="1" t="s">
        <v>3</v>
      </c>
      <c r="FU5" s="1" t="s">
        <v>3</v>
      </c>
      <c r="FV5" s="1" t="s">
        <v>1</v>
      </c>
      <c r="FW5" s="1" t="s">
        <v>54</v>
      </c>
      <c r="FX5" s="1" t="s">
        <v>1</v>
      </c>
      <c r="FY5" s="1" t="s">
        <v>1</v>
      </c>
      <c r="FZ5" s="1" t="s">
        <v>2</v>
      </c>
      <c r="GA5" s="1" t="s">
        <v>3</v>
      </c>
      <c r="GB5" s="1" t="s">
        <v>1</v>
      </c>
      <c r="GC5" s="1" t="s">
        <v>1</v>
      </c>
      <c r="GD5" s="1" t="s">
        <v>1</v>
      </c>
      <c r="GE5" s="1" t="s">
        <v>53</v>
      </c>
      <c r="GF5" s="1" t="s">
        <v>54</v>
      </c>
      <c r="GG5" s="1" t="s">
        <v>54</v>
      </c>
      <c r="GH5" s="1" t="s">
        <v>1</v>
      </c>
      <c r="GI5" s="1" t="s">
        <v>3</v>
      </c>
      <c r="GJ5" s="1" t="s">
        <v>1</v>
      </c>
      <c r="GK5" s="1" t="s">
        <v>19</v>
      </c>
      <c r="GP5" s="1" t="s">
        <v>19</v>
      </c>
      <c r="GW5" s="1" t="s">
        <v>19</v>
      </c>
      <c r="HT5" s="1" t="s">
        <v>19</v>
      </c>
      <c r="IC5" s="1" t="s">
        <v>19</v>
      </c>
      <c r="IG5" s="1" t="s">
        <v>4</v>
      </c>
      <c r="IH5" s="1" t="s">
        <v>19</v>
      </c>
      <c r="II5" s="1" t="s">
        <v>19</v>
      </c>
      <c r="IJ5" s="1" t="s">
        <v>4</v>
      </c>
      <c r="IK5" s="1" t="s">
        <v>19</v>
      </c>
      <c r="IL5" s="1" t="s">
        <v>19</v>
      </c>
      <c r="IM5" s="1" t="s">
        <v>19</v>
      </c>
      <c r="IN5" s="1" t="s">
        <v>19</v>
      </c>
      <c r="IO5" s="1" t="s">
        <v>9</v>
      </c>
      <c r="IP5" s="1" t="s">
        <v>9</v>
      </c>
      <c r="IQ5" s="1" t="s">
        <v>5</v>
      </c>
      <c r="IR5" s="1" t="s">
        <v>9</v>
      </c>
      <c r="IS5" s="1" t="s">
        <v>10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5</v>
      </c>
      <c r="IY5" s="1" t="s">
        <v>4</v>
      </c>
      <c r="IZ5" s="1" t="s">
        <v>1</v>
      </c>
      <c r="JA5" s="1" t="s">
        <v>1</v>
      </c>
      <c r="JB5" s="1" t="s">
        <v>1</v>
      </c>
      <c r="JC5" s="1" t="s">
        <v>1</v>
      </c>
      <c r="JD5" s="1" t="s">
        <v>1</v>
      </c>
      <c r="JE5" s="1" t="s">
        <v>1</v>
      </c>
      <c r="JF5" s="1" t="s">
        <v>1</v>
      </c>
      <c r="JG5" s="1" t="s">
        <v>53</v>
      </c>
      <c r="JH5" s="1" t="s">
        <v>53</v>
      </c>
      <c r="JI5" s="1" t="s">
        <v>55</v>
      </c>
      <c r="JJ5" s="1" t="s">
        <v>55</v>
      </c>
      <c r="JK5" s="1" t="s">
        <v>55</v>
      </c>
      <c r="JL5" s="1" t="s">
        <v>55</v>
      </c>
      <c r="JM5" s="1" t="s">
        <v>55</v>
      </c>
      <c r="JN5" s="1" t="s">
        <v>55</v>
      </c>
      <c r="JO5" s="1" t="s">
        <v>55</v>
      </c>
      <c r="JP5" s="1" t="s">
        <v>55</v>
      </c>
      <c r="JQ5" s="1" t="s">
        <v>19</v>
      </c>
      <c r="JV5" s="1" t="s">
        <v>19</v>
      </c>
      <c r="KA5" s="1" t="s">
        <v>19</v>
      </c>
      <c r="KF5" s="1" t="s">
        <v>3</v>
      </c>
      <c r="KG5" s="1" t="s">
        <v>3</v>
      </c>
      <c r="KH5" s="1" t="s">
        <v>7</v>
      </c>
      <c r="KI5" s="1" t="s">
        <v>3</v>
      </c>
      <c r="KJ5" s="1" t="s">
        <v>7</v>
      </c>
      <c r="KK5" s="1" t="s">
        <v>3</v>
      </c>
      <c r="KL5" s="1" t="s">
        <v>4</v>
      </c>
      <c r="KM5" s="1" t="s">
        <v>53</v>
      </c>
      <c r="KN5" s="1" t="s">
        <v>53</v>
      </c>
      <c r="KO5" s="1" t="s">
        <v>53</v>
      </c>
      <c r="KP5" s="1" t="s">
        <v>19</v>
      </c>
    </row>
    <row r="6" spans="1:306" x14ac:dyDescent="0.2">
      <c r="A6" s="1" t="s">
        <v>11</v>
      </c>
      <c r="B6" s="1" t="s">
        <v>12</v>
      </c>
      <c r="C6" s="1" t="s">
        <v>13</v>
      </c>
      <c r="D6" s="1" t="s">
        <v>7</v>
      </c>
      <c r="E6" s="1" t="s">
        <v>7</v>
      </c>
      <c r="F6" s="1" t="s">
        <v>7</v>
      </c>
      <c r="G6" s="1" t="s">
        <v>3</v>
      </c>
      <c r="H6" s="1" t="s">
        <v>7</v>
      </c>
      <c r="I6" s="1" t="s">
        <v>19</v>
      </c>
      <c r="U6" s="1" t="s">
        <v>19</v>
      </c>
      <c r="AF6" s="1" t="s">
        <v>19</v>
      </c>
      <c r="AM6" s="1" t="s">
        <v>19</v>
      </c>
      <c r="BI6" s="1" t="s">
        <v>19</v>
      </c>
      <c r="BS6" s="1" t="s">
        <v>19</v>
      </c>
      <c r="BT6" s="1" t="s">
        <v>19</v>
      </c>
      <c r="BU6" s="1" t="s">
        <v>19</v>
      </c>
      <c r="BV6" s="1" t="s">
        <v>19</v>
      </c>
      <c r="BW6" s="1" t="s">
        <v>19</v>
      </c>
      <c r="BX6" s="1" t="s">
        <v>19</v>
      </c>
      <c r="BY6" s="1" t="s">
        <v>19</v>
      </c>
      <c r="BZ6" s="1" t="s">
        <v>19</v>
      </c>
      <c r="CA6" s="1" t="s">
        <v>19</v>
      </c>
      <c r="CB6" s="1" t="s">
        <v>19</v>
      </c>
      <c r="CC6" s="1" t="s">
        <v>19</v>
      </c>
      <c r="CD6" s="1" t="s">
        <v>19</v>
      </c>
      <c r="CE6" s="1" t="s">
        <v>19</v>
      </c>
      <c r="CF6" s="1" t="s">
        <v>19</v>
      </c>
      <c r="CG6" s="1" t="s">
        <v>19</v>
      </c>
      <c r="CH6" s="1" t="s">
        <v>19</v>
      </c>
      <c r="CI6" s="1" t="s">
        <v>19</v>
      </c>
      <c r="CJ6" s="1" t="s">
        <v>19</v>
      </c>
      <c r="CK6" s="1" t="s">
        <v>19</v>
      </c>
      <c r="CL6" s="1" t="s">
        <v>19</v>
      </c>
      <c r="CM6" s="1" t="s">
        <v>19</v>
      </c>
      <c r="CN6" s="1" t="s">
        <v>19</v>
      </c>
      <c r="CO6" s="1" t="s">
        <v>19</v>
      </c>
      <c r="CP6" s="1" t="s">
        <v>19</v>
      </c>
      <c r="CQ6" s="1" t="s">
        <v>19</v>
      </c>
      <c r="CR6" s="1" t="s">
        <v>19</v>
      </c>
      <c r="CS6" s="1" t="s">
        <v>19</v>
      </c>
      <c r="CT6" s="1" t="s">
        <v>19</v>
      </c>
      <c r="CU6" s="1" t="s">
        <v>19</v>
      </c>
      <c r="CV6" s="1" t="s">
        <v>19</v>
      </c>
      <c r="CW6" s="1" t="s">
        <v>19</v>
      </c>
      <c r="CX6" s="1" t="s">
        <v>19</v>
      </c>
      <c r="CY6" s="1" t="s">
        <v>19</v>
      </c>
      <c r="CZ6" s="1" t="s">
        <v>19</v>
      </c>
      <c r="DA6" s="1" t="s">
        <v>19</v>
      </c>
      <c r="DB6" s="1" t="s">
        <v>19</v>
      </c>
      <c r="DC6" s="1" t="s">
        <v>19</v>
      </c>
      <c r="DD6" s="1" t="s">
        <v>19</v>
      </c>
      <c r="DE6" s="1" t="s">
        <v>19</v>
      </c>
      <c r="DF6" s="1" t="s">
        <v>19</v>
      </c>
      <c r="DG6" s="1" t="s">
        <v>19</v>
      </c>
      <c r="DH6" s="1" t="s">
        <v>19</v>
      </c>
      <c r="DI6" s="1" t="s">
        <v>19</v>
      </c>
      <c r="DJ6" s="1" t="s">
        <v>19</v>
      </c>
      <c r="DK6" s="1" t="s">
        <v>19</v>
      </c>
      <c r="DL6" s="1" t="s">
        <v>19</v>
      </c>
      <c r="DM6" s="1" t="s">
        <v>19</v>
      </c>
      <c r="DN6" s="1" t="s">
        <v>19</v>
      </c>
      <c r="DO6" s="1" t="s">
        <v>19</v>
      </c>
      <c r="DP6" s="1" t="s">
        <v>19</v>
      </c>
      <c r="DQ6" s="1" t="s">
        <v>19</v>
      </c>
      <c r="DR6" s="1" t="s">
        <v>19</v>
      </c>
      <c r="DS6" s="1" t="s">
        <v>19</v>
      </c>
      <c r="DT6" s="1" t="s">
        <v>19</v>
      </c>
      <c r="DU6" s="1" t="s">
        <v>19</v>
      </c>
      <c r="DV6" s="1" t="s">
        <v>19</v>
      </c>
      <c r="DW6" s="1" t="s">
        <v>19</v>
      </c>
      <c r="DX6" s="1" t="s">
        <v>19</v>
      </c>
      <c r="DY6" s="1" t="s">
        <v>19</v>
      </c>
      <c r="DZ6" s="1" t="s">
        <v>19</v>
      </c>
      <c r="EA6" s="1" t="s">
        <v>19</v>
      </c>
      <c r="EB6" s="1" t="s">
        <v>19</v>
      </c>
      <c r="EC6" s="1" t="s">
        <v>19</v>
      </c>
      <c r="ED6" s="1" t="s">
        <v>19</v>
      </c>
      <c r="EE6" s="1" t="s">
        <v>19</v>
      </c>
      <c r="EF6" s="1" t="s">
        <v>19</v>
      </c>
      <c r="EG6" s="1" t="s">
        <v>19</v>
      </c>
      <c r="EH6" s="1" t="s">
        <v>19</v>
      </c>
      <c r="EI6" s="1" t="s">
        <v>19</v>
      </c>
      <c r="EJ6" s="1" t="s">
        <v>19</v>
      </c>
      <c r="EK6" s="1" t="s">
        <v>19</v>
      </c>
      <c r="EL6" s="1" t="s">
        <v>19</v>
      </c>
      <c r="EM6" s="1" t="s">
        <v>19</v>
      </c>
      <c r="EN6" s="1" t="s">
        <v>19</v>
      </c>
      <c r="EO6" s="1" t="s">
        <v>19</v>
      </c>
      <c r="EP6" s="1" t="s">
        <v>19</v>
      </c>
      <c r="EQ6" s="1" t="s">
        <v>19</v>
      </c>
      <c r="ER6" s="1" t="s">
        <v>19</v>
      </c>
      <c r="ES6" s="1" t="s">
        <v>19</v>
      </c>
      <c r="ET6" s="1" t="s">
        <v>19</v>
      </c>
      <c r="EU6" s="1" t="s">
        <v>19</v>
      </c>
      <c r="EV6" s="1" t="s">
        <v>19</v>
      </c>
      <c r="EW6" s="1" t="s">
        <v>19</v>
      </c>
      <c r="EX6" s="1" t="s">
        <v>19</v>
      </c>
      <c r="EY6" s="1" t="s">
        <v>19</v>
      </c>
      <c r="EZ6" s="1" t="s">
        <v>19</v>
      </c>
      <c r="FA6" s="1" t="s">
        <v>19</v>
      </c>
      <c r="FB6" s="1" t="s">
        <v>19</v>
      </c>
      <c r="FC6" s="1" t="s">
        <v>19</v>
      </c>
      <c r="FD6" s="1" t="s">
        <v>19</v>
      </c>
      <c r="FE6" s="1" t="s">
        <v>19</v>
      </c>
      <c r="FF6" s="1" t="s">
        <v>19</v>
      </c>
      <c r="FG6" s="1" t="s">
        <v>19</v>
      </c>
      <c r="FH6" s="1" t="s">
        <v>19</v>
      </c>
      <c r="FI6" s="1" t="s">
        <v>19</v>
      </c>
      <c r="GK6" s="1" t="s">
        <v>19</v>
      </c>
      <c r="GP6" s="1" t="s">
        <v>19</v>
      </c>
      <c r="GW6" s="1" t="s">
        <v>19</v>
      </c>
      <c r="HT6" s="1" t="s">
        <v>19</v>
      </c>
      <c r="IC6" s="1" t="s">
        <v>19</v>
      </c>
      <c r="IG6" s="1" t="s">
        <v>19</v>
      </c>
      <c r="IH6" s="1" t="s">
        <v>19</v>
      </c>
      <c r="II6" s="1" t="s">
        <v>19</v>
      </c>
      <c r="IJ6" s="1" t="s">
        <v>19</v>
      </c>
      <c r="IK6" s="1" t="s">
        <v>19</v>
      </c>
      <c r="IL6" s="1" t="s">
        <v>19</v>
      </c>
      <c r="IM6" s="1" t="s">
        <v>4</v>
      </c>
      <c r="IN6" s="1" t="s">
        <v>19</v>
      </c>
      <c r="IO6" s="1" t="s">
        <v>6</v>
      </c>
      <c r="IP6" s="1" t="s">
        <v>6</v>
      </c>
      <c r="IQ6" s="1" t="s">
        <v>6</v>
      </c>
      <c r="IR6" s="1" t="s">
        <v>6</v>
      </c>
      <c r="IS6" s="1" t="s">
        <v>6</v>
      </c>
      <c r="IT6" s="1" t="s">
        <v>6</v>
      </c>
      <c r="IU6" s="1" t="s">
        <v>6</v>
      </c>
      <c r="IV6" s="1" t="s">
        <v>6</v>
      </c>
      <c r="IW6" s="1" t="s">
        <v>6</v>
      </c>
      <c r="IX6" s="1" t="s">
        <v>6</v>
      </c>
      <c r="IY6" s="1" t="s">
        <v>4</v>
      </c>
      <c r="IZ6" s="1" t="s">
        <v>3</v>
      </c>
      <c r="JA6" s="1" t="s">
        <v>7</v>
      </c>
      <c r="JB6" s="1" t="s">
        <v>7</v>
      </c>
      <c r="JC6" s="1" t="s">
        <v>7</v>
      </c>
      <c r="JD6" s="1" t="s">
        <v>7</v>
      </c>
      <c r="JE6" s="1" t="s">
        <v>54</v>
      </c>
      <c r="JF6" s="1" t="s">
        <v>54</v>
      </c>
      <c r="JG6" s="1" t="s">
        <v>7</v>
      </c>
      <c r="JH6" s="1" t="s">
        <v>7</v>
      </c>
      <c r="JI6" s="1" t="s">
        <v>7</v>
      </c>
      <c r="JJ6" s="1" t="s">
        <v>7</v>
      </c>
      <c r="JK6" s="1" t="s">
        <v>55</v>
      </c>
      <c r="JL6" s="1" t="s">
        <v>55</v>
      </c>
      <c r="JM6" s="1" t="s">
        <v>55</v>
      </c>
      <c r="JN6" s="1" t="s">
        <v>55</v>
      </c>
      <c r="JO6" s="1" t="s">
        <v>55</v>
      </c>
      <c r="JP6" s="1" t="s">
        <v>55</v>
      </c>
      <c r="JQ6" s="1" t="s">
        <v>19</v>
      </c>
      <c r="JV6" s="1" t="s">
        <v>19</v>
      </c>
      <c r="KA6" s="1" t="s">
        <v>19</v>
      </c>
      <c r="KF6" s="1" t="s">
        <v>55</v>
      </c>
      <c r="KG6" s="1" t="s">
        <v>55</v>
      </c>
      <c r="KH6" s="1" t="s">
        <v>55</v>
      </c>
      <c r="KI6" s="1" t="s">
        <v>55</v>
      </c>
      <c r="KJ6" s="1" t="s">
        <v>7</v>
      </c>
      <c r="KK6" s="1" t="s">
        <v>55</v>
      </c>
      <c r="KL6" s="1" t="s">
        <v>19</v>
      </c>
      <c r="KP6" s="1" t="s">
        <v>19</v>
      </c>
    </row>
    <row r="7" spans="1:306" x14ac:dyDescent="0.2">
      <c r="A7" s="1" t="s">
        <v>0</v>
      </c>
      <c r="B7" s="1" t="s">
        <v>12</v>
      </c>
      <c r="C7" s="1" t="s">
        <v>13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4</v>
      </c>
      <c r="J7" s="1" t="s">
        <v>1</v>
      </c>
      <c r="K7" s="1" t="s">
        <v>1</v>
      </c>
      <c r="L7" s="1" t="s">
        <v>1</v>
      </c>
      <c r="M7" s="1" t="s">
        <v>3</v>
      </c>
      <c r="N7" s="1" t="s">
        <v>1</v>
      </c>
      <c r="O7" s="1" t="s">
        <v>3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19</v>
      </c>
      <c r="AF7" s="1" t="s">
        <v>19</v>
      </c>
      <c r="AM7" s="1" t="s">
        <v>4</v>
      </c>
      <c r="AN7" s="1" t="s">
        <v>3</v>
      </c>
      <c r="AO7" s="1" t="s">
        <v>1</v>
      </c>
      <c r="AP7" s="1" t="s">
        <v>3</v>
      </c>
      <c r="AQ7" s="1" t="s">
        <v>1</v>
      </c>
      <c r="AR7" s="1" t="s">
        <v>1</v>
      </c>
      <c r="AS7" s="1" t="s">
        <v>1</v>
      </c>
      <c r="AT7" s="1" t="s">
        <v>2</v>
      </c>
      <c r="AU7" s="1" t="s">
        <v>1</v>
      </c>
      <c r="AV7" s="1" t="s">
        <v>3</v>
      </c>
      <c r="AW7" s="1" t="s">
        <v>1</v>
      </c>
      <c r="AX7" s="1" t="s">
        <v>3</v>
      </c>
      <c r="AY7" s="1" t="s">
        <v>3</v>
      </c>
      <c r="AZ7" s="1" t="s">
        <v>1</v>
      </c>
      <c r="BA7" s="1" t="s">
        <v>1</v>
      </c>
      <c r="BB7" s="1" t="s">
        <v>1</v>
      </c>
      <c r="BC7" s="1" t="s">
        <v>1</v>
      </c>
      <c r="BD7" s="1" t="s">
        <v>1</v>
      </c>
      <c r="BE7" s="1" t="s">
        <v>1</v>
      </c>
      <c r="BF7" s="1" t="s">
        <v>1</v>
      </c>
      <c r="BG7" s="1" t="s">
        <v>1</v>
      </c>
      <c r="BH7" s="1" t="s">
        <v>1</v>
      </c>
      <c r="BI7" s="1" t="s">
        <v>4</v>
      </c>
      <c r="BJ7" s="1" t="s">
        <v>3</v>
      </c>
      <c r="BK7" s="1" t="s">
        <v>3</v>
      </c>
      <c r="BL7" s="1" t="s">
        <v>3</v>
      </c>
      <c r="BM7" s="1" t="s">
        <v>3</v>
      </c>
      <c r="BN7" s="1" t="s">
        <v>3</v>
      </c>
      <c r="BO7" s="1" t="s">
        <v>3</v>
      </c>
      <c r="BP7" s="1" t="s">
        <v>3</v>
      </c>
      <c r="BQ7" s="1" t="s">
        <v>3</v>
      </c>
      <c r="BR7" s="1" t="s">
        <v>3</v>
      </c>
      <c r="BS7" s="1" t="s">
        <v>4</v>
      </c>
      <c r="BT7" s="1" t="s">
        <v>19</v>
      </c>
      <c r="BU7" s="1" t="s">
        <v>19</v>
      </c>
      <c r="BV7" s="1" t="s">
        <v>19</v>
      </c>
      <c r="BW7" s="1" t="s">
        <v>4</v>
      </c>
      <c r="BX7" s="1" t="s">
        <v>19</v>
      </c>
      <c r="BY7" s="1" t="s">
        <v>19</v>
      </c>
      <c r="BZ7" s="1" t="s">
        <v>19</v>
      </c>
      <c r="CA7" s="1" t="s">
        <v>19</v>
      </c>
      <c r="CB7" s="1" t="s">
        <v>19</v>
      </c>
      <c r="CC7" s="1" t="s">
        <v>19</v>
      </c>
      <c r="CD7" s="1" t="s">
        <v>4</v>
      </c>
      <c r="CE7" s="1" t="s">
        <v>19</v>
      </c>
      <c r="CF7" s="1" t="s">
        <v>19</v>
      </c>
      <c r="CG7" s="1" t="s">
        <v>19</v>
      </c>
      <c r="CH7" s="1" t="s">
        <v>4</v>
      </c>
      <c r="CI7" s="1" t="s">
        <v>19</v>
      </c>
      <c r="CJ7" s="1" t="s">
        <v>19</v>
      </c>
      <c r="CK7" s="1" t="s">
        <v>19</v>
      </c>
      <c r="CL7" s="1" t="s">
        <v>19</v>
      </c>
      <c r="CM7" s="1" t="s">
        <v>19</v>
      </c>
      <c r="CN7" s="1" t="s">
        <v>19</v>
      </c>
      <c r="CO7" s="1" t="s">
        <v>19</v>
      </c>
      <c r="CP7" s="1" t="s">
        <v>19</v>
      </c>
      <c r="CQ7" s="1" t="s">
        <v>19</v>
      </c>
      <c r="CR7" s="1" t="s">
        <v>19</v>
      </c>
      <c r="CS7" s="1" t="s">
        <v>19</v>
      </c>
      <c r="CT7" s="1" t="s">
        <v>19</v>
      </c>
      <c r="CU7" s="1" t="s">
        <v>19</v>
      </c>
      <c r="CV7" s="1" t="s">
        <v>19</v>
      </c>
      <c r="CW7" s="1" t="s">
        <v>19</v>
      </c>
      <c r="CX7" s="1" t="s">
        <v>19</v>
      </c>
      <c r="CY7" s="1" t="s">
        <v>19</v>
      </c>
      <c r="CZ7" s="1" t="s">
        <v>19</v>
      </c>
      <c r="DA7" s="1" t="s">
        <v>19</v>
      </c>
      <c r="DB7" s="1" t="s">
        <v>19</v>
      </c>
      <c r="DC7" s="1" t="s">
        <v>19</v>
      </c>
      <c r="DD7" s="1" t="s">
        <v>19</v>
      </c>
      <c r="DE7" s="1" t="s">
        <v>19</v>
      </c>
      <c r="DF7" s="1" t="s">
        <v>19</v>
      </c>
      <c r="DG7" s="1" t="s">
        <v>19</v>
      </c>
      <c r="DH7" s="1" t="s">
        <v>19</v>
      </c>
      <c r="DI7" s="1" t="s">
        <v>19</v>
      </c>
      <c r="DJ7" s="1" t="s">
        <v>19</v>
      </c>
      <c r="DK7" s="1" t="s">
        <v>19</v>
      </c>
      <c r="DL7" s="1" t="s">
        <v>19</v>
      </c>
      <c r="DM7" s="1" t="s">
        <v>19</v>
      </c>
      <c r="DN7" s="1" t="s">
        <v>19</v>
      </c>
      <c r="DO7" s="1" t="s">
        <v>19</v>
      </c>
      <c r="DP7" s="1" t="s">
        <v>19</v>
      </c>
      <c r="DQ7" s="1" t="s">
        <v>19</v>
      </c>
      <c r="DR7" s="1" t="s">
        <v>19</v>
      </c>
      <c r="DS7" s="1" t="s">
        <v>19</v>
      </c>
      <c r="DT7" s="1" t="s">
        <v>19</v>
      </c>
      <c r="DU7" s="1" t="s">
        <v>19</v>
      </c>
      <c r="DV7" s="1" t="s">
        <v>19</v>
      </c>
      <c r="DW7" s="1" t="s">
        <v>19</v>
      </c>
      <c r="DX7" s="1" t="s">
        <v>19</v>
      </c>
      <c r="DY7" s="1" t="s">
        <v>19</v>
      </c>
      <c r="DZ7" s="1" t="s">
        <v>19</v>
      </c>
      <c r="EA7" s="1" t="s">
        <v>19</v>
      </c>
      <c r="EB7" s="1" t="s">
        <v>19</v>
      </c>
      <c r="EC7" s="1" t="s">
        <v>19</v>
      </c>
      <c r="ED7" s="1" t="s">
        <v>19</v>
      </c>
      <c r="EE7" s="1" t="s">
        <v>19</v>
      </c>
      <c r="EF7" s="1" t="s">
        <v>19</v>
      </c>
      <c r="EG7" s="1" t="s">
        <v>19</v>
      </c>
      <c r="EH7" s="1" t="s">
        <v>19</v>
      </c>
      <c r="EI7" s="1" t="s">
        <v>19</v>
      </c>
      <c r="EJ7" s="1" t="s">
        <v>19</v>
      </c>
      <c r="EK7" s="1" t="s">
        <v>19</v>
      </c>
      <c r="EL7" s="1" t="s">
        <v>19</v>
      </c>
      <c r="EM7" s="1" t="s">
        <v>19</v>
      </c>
      <c r="EN7" s="1" t="s">
        <v>19</v>
      </c>
      <c r="EO7" s="1" t="s">
        <v>19</v>
      </c>
      <c r="EP7" s="1" t="s">
        <v>19</v>
      </c>
      <c r="EQ7" s="1" t="s">
        <v>19</v>
      </c>
      <c r="ER7" s="1" t="s">
        <v>19</v>
      </c>
      <c r="ES7" s="1" t="s">
        <v>19</v>
      </c>
      <c r="ET7" s="1" t="s">
        <v>19</v>
      </c>
      <c r="EU7" s="1" t="s">
        <v>19</v>
      </c>
      <c r="EV7" s="1" t="s">
        <v>19</v>
      </c>
      <c r="EW7" s="1" t="s">
        <v>19</v>
      </c>
      <c r="EX7" s="1" t="s">
        <v>19</v>
      </c>
      <c r="EY7" s="1" t="s">
        <v>19</v>
      </c>
      <c r="EZ7" s="1" t="s">
        <v>19</v>
      </c>
      <c r="FA7" s="1" t="s">
        <v>19</v>
      </c>
      <c r="FB7" s="1" t="s">
        <v>19</v>
      </c>
      <c r="FC7" s="1" t="s">
        <v>19</v>
      </c>
      <c r="FD7" s="1" t="s">
        <v>19</v>
      </c>
      <c r="FE7" s="1" t="s">
        <v>19</v>
      </c>
      <c r="FF7" s="1" t="s">
        <v>19</v>
      </c>
      <c r="FG7" s="1" t="s">
        <v>19</v>
      </c>
      <c r="FH7" s="1" t="s">
        <v>19</v>
      </c>
      <c r="FI7" s="1" t="s">
        <v>19</v>
      </c>
      <c r="FJ7" s="1" t="s">
        <v>3</v>
      </c>
      <c r="FK7" s="1" t="s">
        <v>3</v>
      </c>
      <c r="FL7" s="1" t="s">
        <v>1</v>
      </c>
      <c r="FM7" s="1" t="s">
        <v>3</v>
      </c>
      <c r="FN7" s="1" t="s">
        <v>2</v>
      </c>
      <c r="FO7" s="1" t="s">
        <v>1</v>
      </c>
      <c r="FP7" s="1" t="s">
        <v>1</v>
      </c>
      <c r="FQ7" s="1" t="s">
        <v>1</v>
      </c>
      <c r="FR7" s="1" t="s">
        <v>1</v>
      </c>
      <c r="FS7" s="1" t="s">
        <v>2</v>
      </c>
      <c r="FT7" s="1" t="s">
        <v>3</v>
      </c>
      <c r="FU7" s="1" t="s">
        <v>3</v>
      </c>
      <c r="FV7" s="1" t="s">
        <v>3</v>
      </c>
      <c r="FW7" s="1" t="s">
        <v>3</v>
      </c>
      <c r="FX7" s="1" t="s">
        <v>3</v>
      </c>
      <c r="FY7" s="1" t="s">
        <v>1</v>
      </c>
      <c r="FZ7" s="1" t="s">
        <v>1</v>
      </c>
      <c r="GA7" s="1" t="s">
        <v>1</v>
      </c>
      <c r="GB7" s="1" t="s">
        <v>1</v>
      </c>
      <c r="GC7" s="1" t="s">
        <v>1</v>
      </c>
      <c r="GD7" s="1" t="s">
        <v>3</v>
      </c>
      <c r="GE7" s="1" t="s">
        <v>3</v>
      </c>
      <c r="GF7" s="1" t="s">
        <v>54</v>
      </c>
      <c r="GG7" s="1" t="s">
        <v>54</v>
      </c>
      <c r="GH7" s="1" t="s">
        <v>54</v>
      </c>
      <c r="GI7" s="1" t="s">
        <v>54</v>
      </c>
      <c r="GJ7" s="1" t="s">
        <v>54</v>
      </c>
      <c r="GK7" s="1" t="s">
        <v>19</v>
      </c>
      <c r="GP7" s="1" t="s">
        <v>4</v>
      </c>
      <c r="GQ7" s="1" t="s">
        <v>1</v>
      </c>
      <c r="GR7" s="1" t="s">
        <v>3</v>
      </c>
      <c r="GS7" s="1" t="s">
        <v>3</v>
      </c>
      <c r="GT7" s="1" t="s">
        <v>1</v>
      </c>
      <c r="GU7" s="1" t="s">
        <v>1</v>
      </c>
      <c r="GV7" s="1" t="s">
        <v>1</v>
      </c>
      <c r="GW7" s="1" t="s">
        <v>19</v>
      </c>
      <c r="HT7" s="1" t="s">
        <v>4</v>
      </c>
      <c r="HU7" s="1" t="s">
        <v>1</v>
      </c>
      <c r="HV7" s="1" t="s">
        <v>2</v>
      </c>
      <c r="HW7" s="1" t="s">
        <v>2</v>
      </c>
      <c r="HX7" s="1" t="s">
        <v>1</v>
      </c>
      <c r="HY7" s="1" t="s">
        <v>2</v>
      </c>
      <c r="HZ7" s="1" t="s">
        <v>1</v>
      </c>
      <c r="IA7" s="1" t="s">
        <v>1</v>
      </c>
      <c r="IB7" s="1" t="s">
        <v>3</v>
      </c>
      <c r="IC7" s="1" t="s">
        <v>4</v>
      </c>
      <c r="ID7" s="1" t="s">
        <v>1</v>
      </c>
      <c r="IE7" s="1" t="s">
        <v>1</v>
      </c>
      <c r="IF7" s="1" t="s">
        <v>1</v>
      </c>
      <c r="IG7" s="1" t="s">
        <v>4</v>
      </c>
      <c r="IH7" s="1" t="s">
        <v>19</v>
      </c>
      <c r="II7" s="1" t="s">
        <v>19</v>
      </c>
      <c r="IJ7" s="1" t="s">
        <v>4</v>
      </c>
      <c r="IK7" s="1" t="s">
        <v>19</v>
      </c>
      <c r="IL7" s="1" t="s">
        <v>19</v>
      </c>
      <c r="IM7" s="1" t="s">
        <v>19</v>
      </c>
      <c r="IN7" s="1" t="s">
        <v>19</v>
      </c>
      <c r="IO7" s="1" t="s">
        <v>9</v>
      </c>
      <c r="IP7" s="1" t="s">
        <v>9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5</v>
      </c>
      <c r="IY7" s="1" t="s">
        <v>4</v>
      </c>
      <c r="IZ7" s="1" t="s">
        <v>1</v>
      </c>
      <c r="JA7" s="1" t="s">
        <v>1</v>
      </c>
      <c r="JB7" s="1" t="s">
        <v>1</v>
      </c>
      <c r="JC7" s="1" t="s">
        <v>1</v>
      </c>
      <c r="JD7" s="1" t="s">
        <v>3</v>
      </c>
      <c r="JE7" s="1" t="s">
        <v>1</v>
      </c>
      <c r="JF7" s="1" t="s">
        <v>1</v>
      </c>
      <c r="JG7" s="1" t="s">
        <v>2</v>
      </c>
      <c r="JH7" s="1" t="s">
        <v>2</v>
      </c>
      <c r="JI7" s="1" t="s">
        <v>2</v>
      </c>
      <c r="JJ7" s="1" t="s">
        <v>2</v>
      </c>
      <c r="JK7" s="1" t="s">
        <v>2</v>
      </c>
      <c r="JL7" s="1" t="s">
        <v>2</v>
      </c>
      <c r="JM7" s="1" t="s">
        <v>2</v>
      </c>
      <c r="JN7" s="1" t="s">
        <v>1</v>
      </c>
      <c r="JO7" s="1" t="s">
        <v>3</v>
      </c>
      <c r="JP7" s="1" t="s">
        <v>1</v>
      </c>
      <c r="JQ7" s="1" t="s">
        <v>19</v>
      </c>
      <c r="JV7" s="1" t="s">
        <v>4</v>
      </c>
      <c r="JW7" s="1" t="s">
        <v>1</v>
      </c>
      <c r="JX7" s="1" t="s">
        <v>1</v>
      </c>
      <c r="JY7" s="1" t="s">
        <v>1</v>
      </c>
      <c r="JZ7" s="1" t="s">
        <v>1</v>
      </c>
      <c r="KA7" s="1" t="s">
        <v>4</v>
      </c>
      <c r="KB7" s="1" t="s">
        <v>1</v>
      </c>
      <c r="KC7" s="1" t="s">
        <v>1</v>
      </c>
      <c r="KD7" s="1" t="s">
        <v>1</v>
      </c>
      <c r="KE7" s="1" t="s">
        <v>1</v>
      </c>
      <c r="KF7" s="1" t="s">
        <v>1</v>
      </c>
      <c r="KG7" s="1" t="s">
        <v>1</v>
      </c>
      <c r="KH7" s="1" t="s">
        <v>3</v>
      </c>
      <c r="KI7" s="1" t="s">
        <v>3</v>
      </c>
      <c r="KJ7" s="1" t="s">
        <v>3</v>
      </c>
      <c r="KK7" s="1" t="s">
        <v>3</v>
      </c>
      <c r="KL7" s="1" t="s">
        <v>4</v>
      </c>
      <c r="KM7" s="1" t="s">
        <v>1</v>
      </c>
      <c r="KN7" s="1" t="s">
        <v>1</v>
      </c>
      <c r="KO7" s="1" t="s">
        <v>1</v>
      </c>
      <c r="KP7" s="1" t="s">
        <v>19</v>
      </c>
    </row>
    <row r="8" spans="1:306" x14ac:dyDescent="0.2">
      <c r="A8" s="1" t="s">
        <v>11</v>
      </c>
      <c r="B8" s="1" t="s">
        <v>12</v>
      </c>
      <c r="C8" s="1" t="s">
        <v>13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19</v>
      </c>
      <c r="U8" s="1" t="s">
        <v>19</v>
      </c>
      <c r="AF8" s="1" t="s">
        <v>19</v>
      </c>
      <c r="AM8" s="1" t="s">
        <v>4</v>
      </c>
      <c r="AN8" s="1" t="s">
        <v>3</v>
      </c>
      <c r="AO8" s="1" t="s">
        <v>1</v>
      </c>
      <c r="AP8" s="1" t="s">
        <v>54</v>
      </c>
      <c r="AQ8" s="1" t="s">
        <v>54</v>
      </c>
      <c r="AR8" s="1" t="s">
        <v>1</v>
      </c>
      <c r="AS8" s="1" t="s">
        <v>54</v>
      </c>
      <c r="AT8" s="1" t="s">
        <v>1</v>
      </c>
      <c r="AU8" s="1" t="s">
        <v>54</v>
      </c>
      <c r="AV8" s="1" t="s">
        <v>54</v>
      </c>
      <c r="AW8" s="1" t="s">
        <v>3</v>
      </c>
      <c r="AX8" s="1" t="s">
        <v>54</v>
      </c>
      <c r="AY8" s="1" t="s">
        <v>54</v>
      </c>
      <c r="AZ8" s="1" t="s">
        <v>1</v>
      </c>
      <c r="BA8" s="1" t="s">
        <v>1</v>
      </c>
      <c r="BB8" s="1" t="s">
        <v>3</v>
      </c>
      <c r="BC8" s="1" t="s">
        <v>1</v>
      </c>
      <c r="BD8" s="1" t="s">
        <v>3</v>
      </c>
      <c r="BE8" s="1" t="s">
        <v>1</v>
      </c>
      <c r="BF8" s="1" t="s">
        <v>3</v>
      </c>
      <c r="BG8" s="1" t="s">
        <v>3</v>
      </c>
      <c r="BH8" s="1" t="s">
        <v>1</v>
      </c>
      <c r="BI8" s="1" t="s">
        <v>19</v>
      </c>
      <c r="BS8" s="1" t="s">
        <v>19</v>
      </c>
      <c r="BT8" s="1" t="s">
        <v>19</v>
      </c>
      <c r="BU8" s="1" t="s">
        <v>19</v>
      </c>
      <c r="BV8" s="1" t="s">
        <v>19</v>
      </c>
      <c r="BW8" s="1" t="s">
        <v>19</v>
      </c>
      <c r="BX8" s="1" t="s">
        <v>19</v>
      </c>
      <c r="BY8" s="1" t="s">
        <v>19</v>
      </c>
      <c r="BZ8" s="1" t="s">
        <v>19</v>
      </c>
      <c r="CA8" s="1" t="s">
        <v>19</v>
      </c>
      <c r="CB8" s="1" t="s">
        <v>19</v>
      </c>
      <c r="CC8" s="1" t="s">
        <v>19</v>
      </c>
      <c r="CD8" s="1" t="s">
        <v>19</v>
      </c>
      <c r="CE8" s="1" t="s">
        <v>19</v>
      </c>
      <c r="CF8" s="1" t="s">
        <v>19</v>
      </c>
      <c r="CG8" s="1" t="s">
        <v>19</v>
      </c>
      <c r="CH8" s="1" t="s">
        <v>19</v>
      </c>
      <c r="CI8" s="1" t="s">
        <v>19</v>
      </c>
      <c r="CJ8" s="1" t="s">
        <v>19</v>
      </c>
      <c r="CK8" s="1" t="s">
        <v>19</v>
      </c>
      <c r="CL8" s="1" t="s">
        <v>19</v>
      </c>
      <c r="CM8" s="1" t="s">
        <v>19</v>
      </c>
      <c r="CN8" s="1" t="s">
        <v>19</v>
      </c>
      <c r="CO8" s="1" t="s">
        <v>19</v>
      </c>
      <c r="CP8" s="1" t="s">
        <v>19</v>
      </c>
      <c r="CQ8" s="1" t="s">
        <v>19</v>
      </c>
      <c r="CR8" s="1" t="s">
        <v>19</v>
      </c>
      <c r="CS8" s="1" t="s">
        <v>19</v>
      </c>
      <c r="CT8" s="1" t="s">
        <v>19</v>
      </c>
      <c r="CU8" s="1" t="s">
        <v>19</v>
      </c>
      <c r="CV8" s="1" t="s">
        <v>19</v>
      </c>
      <c r="CW8" s="1" t="s">
        <v>19</v>
      </c>
      <c r="CX8" s="1" t="s">
        <v>19</v>
      </c>
      <c r="CY8" s="1" t="s">
        <v>19</v>
      </c>
      <c r="CZ8" s="1" t="s">
        <v>19</v>
      </c>
      <c r="DA8" s="1" t="s">
        <v>19</v>
      </c>
      <c r="DB8" s="1" t="s">
        <v>19</v>
      </c>
      <c r="DC8" s="1" t="s">
        <v>19</v>
      </c>
      <c r="DD8" s="1" t="s">
        <v>19</v>
      </c>
      <c r="DE8" s="1" t="s">
        <v>19</v>
      </c>
      <c r="DF8" s="1" t="s">
        <v>19</v>
      </c>
      <c r="DG8" s="1" t="s">
        <v>19</v>
      </c>
      <c r="DH8" s="1" t="s">
        <v>19</v>
      </c>
      <c r="DI8" s="1" t="s">
        <v>19</v>
      </c>
      <c r="DJ8" s="1" t="s">
        <v>19</v>
      </c>
      <c r="DK8" s="1" t="s">
        <v>19</v>
      </c>
      <c r="DL8" s="1" t="s">
        <v>19</v>
      </c>
      <c r="DM8" s="1" t="s">
        <v>19</v>
      </c>
      <c r="DN8" s="1" t="s">
        <v>19</v>
      </c>
      <c r="DO8" s="1" t="s">
        <v>19</v>
      </c>
      <c r="DP8" s="1" t="s">
        <v>19</v>
      </c>
      <c r="DQ8" s="1" t="s">
        <v>19</v>
      </c>
      <c r="DR8" s="1" t="s">
        <v>19</v>
      </c>
      <c r="DS8" s="1" t="s">
        <v>19</v>
      </c>
      <c r="DT8" s="1" t="s">
        <v>19</v>
      </c>
      <c r="DU8" s="1" t="s">
        <v>19</v>
      </c>
      <c r="DV8" s="1" t="s">
        <v>19</v>
      </c>
      <c r="DW8" s="1" t="s">
        <v>19</v>
      </c>
      <c r="DX8" s="1" t="s">
        <v>19</v>
      </c>
      <c r="DY8" s="1" t="s">
        <v>19</v>
      </c>
      <c r="DZ8" s="1" t="s">
        <v>19</v>
      </c>
      <c r="EA8" s="1" t="s">
        <v>19</v>
      </c>
      <c r="EB8" s="1" t="s">
        <v>19</v>
      </c>
      <c r="EC8" s="1" t="s">
        <v>19</v>
      </c>
      <c r="ED8" s="1" t="s">
        <v>19</v>
      </c>
      <c r="EE8" s="1" t="s">
        <v>19</v>
      </c>
      <c r="EF8" s="1" t="s">
        <v>19</v>
      </c>
      <c r="EG8" s="1" t="s">
        <v>19</v>
      </c>
      <c r="EH8" s="1" t="s">
        <v>19</v>
      </c>
      <c r="EI8" s="1" t="s">
        <v>19</v>
      </c>
      <c r="EJ8" s="1" t="s">
        <v>19</v>
      </c>
      <c r="EK8" s="1" t="s">
        <v>19</v>
      </c>
      <c r="EL8" s="1" t="s">
        <v>19</v>
      </c>
      <c r="EM8" s="1" t="s">
        <v>19</v>
      </c>
      <c r="EN8" s="1" t="s">
        <v>19</v>
      </c>
      <c r="EO8" s="1" t="s">
        <v>19</v>
      </c>
      <c r="EP8" s="1" t="s">
        <v>19</v>
      </c>
      <c r="EQ8" s="1" t="s">
        <v>19</v>
      </c>
      <c r="ER8" s="1" t="s">
        <v>19</v>
      </c>
      <c r="ES8" s="1" t="s">
        <v>19</v>
      </c>
      <c r="ET8" s="1" t="s">
        <v>19</v>
      </c>
      <c r="EU8" s="1" t="s">
        <v>19</v>
      </c>
      <c r="EV8" s="1" t="s">
        <v>19</v>
      </c>
      <c r="EW8" s="1" t="s">
        <v>19</v>
      </c>
      <c r="EX8" s="1" t="s">
        <v>19</v>
      </c>
      <c r="EY8" s="1" t="s">
        <v>19</v>
      </c>
      <c r="EZ8" s="1" t="s">
        <v>19</v>
      </c>
      <c r="FA8" s="1" t="s">
        <v>19</v>
      </c>
      <c r="FB8" s="1" t="s">
        <v>19</v>
      </c>
      <c r="FC8" s="1" t="s">
        <v>19</v>
      </c>
      <c r="FD8" s="1" t="s">
        <v>19</v>
      </c>
      <c r="FE8" s="1" t="s">
        <v>19</v>
      </c>
      <c r="FF8" s="1" t="s">
        <v>19</v>
      </c>
      <c r="FG8" s="1" t="s">
        <v>19</v>
      </c>
      <c r="FH8" s="1" t="s">
        <v>19</v>
      </c>
      <c r="FI8" s="1" t="s">
        <v>19</v>
      </c>
      <c r="GK8" s="1" t="s">
        <v>19</v>
      </c>
      <c r="GP8" s="1" t="s">
        <v>19</v>
      </c>
      <c r="GW8" s="1" t="s">
        <v>19</v>
      </c>
      <c r="HT8" s="1" t="s">
        <v>19</v>
      </c>
      <c r="IC8" s="1" t="s">
        <v>19</v>
      </c>
      <c r="IG8" s="1" t="s">
        <v>19</v>
      </c>
      <c r="IH8" s="1" t="s">
        <v>19</v>
      </c>
      <c r="II8" s="1" t="s">
        <v>19</v>
      </c>
      <c r="IJ8" s="1" t="s">
        <v>19</v>
      </c>
      <c r="IK8" s="1" t="s">
        <v>19</v>
      </c>
      <c r="IL8" s="1" t="s">
        <v>19</v>
      </c>
      <c r="IM8" s="1" t="s">
        <v>4</v>
      </c>
      <c r="IN8" s="1" t="s">
        <v>19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5</v>
      </c>
      <c r="IY8" s="1" t="s">
        <v>4</v>
      </c>
      <c r="IZ8" s="1" t="s">
        <v>2</v>
      </c>
      <c r="JA8" s="1" t="s">
        <v>1</v>
      </c>
      <c r="JB8" s="1" t="s">
        <v>1</v>
      </c>
      <c r="JC8" s="1" t="s">
        <v>54</v>
      </c>
      <c r="JD8" s="1" t="s">
        <v>54</v>
      </c>
      <c r="JE8" s="1" t="s">
        <v>54</v>
      </c>
      <c r="JF8" s="1" t="s">
        <v>54</v>
      </c>
      <c r="JG8" s="1" t="s">
        <v>2</v>
      </c>
      <c r="JH8" s="1" t="s">
        <v>2</v>
      </c>
      <c r="JI8" s="1" t="s">
        <v>55</v>
      </c>
      <c r="JJ8" s="1" t="s">
        <v>55</v>
      </c>
      <c r="JK8" s="1" t="s">
        <v>53</v>
      </c>
      <c r="JL8" s="1" t="s">
        <v>53</v>
      </c>
      <c r="JM8" s="1" t="s">
        <v>53</v>
      </c>
      <c r="JN8" s="1" t="s">
        <v>55</v>
      </c>
      <c r="JO8" s="1" t="s">
        <v>1</v>
      </c>
      <c r="JP8" s="1" t="s">
        <v>1</v>
      </c>
      <c r="JQ8" s="1" t="s">
        <v>19</v>
      </c>
      <c r="JV8" s="1" t="s">
        <v>19</v>
      </c>
      <c r="KA8" s="1" t="s">
        <v>19</v>
      </c>
      <c r="KF8" s="1" t="s">
        <v>1</v>
      </c>
      <c r="KG8" s="1" t="s">
        <v>53</v>
      </c>
      <c r="KH8" s="1" t="s">
        <v>7</v>
      </c>
      <c r="KI8" s="1" t="s">
        <v>3</v>
      </c>
      <c r="KJ8" s="1" t="s">
        <v>3</v>
      </c>
      <c r="KK8" s="1" t="s">
        <v>3</v>
      </c>
      <c r="KL8" s="1" t="s">
        <v>19</v>
      </c>
      <c r="KP8" s="1" t="s">
        <v>19</v>
      </c>
    </row>
    <row r="9" spans="1:306" x14ac:dyDescent="0.2">
      <c r="A9" s="1" t="s">
        <v>11</v>
      </c>
      <c r="B9" s="1" t="s">
        <v>12</v>
      </c>
      <c r="C9" s="1" t="s">
        <v>13</v>
      </c>
      <c r="D9" s="1" t="s">
        <v>7</v>
      </c>
      <c r="E9" s="1" t="s">
        <v>7</v>
      </c>
      <c r="F9" s="1" t="s">
        <v>7</v>
      </c>
      <c r="G9" s="1" t="s">
        <v>3</v>
      </c>
      <c r="H9" s="1" t="s">
        <v>3</v>
      </c>
      <c r="I9" s="1" t="s">
        <v>4</v>
      </c>
      <c r="J9" s="1" t="s">
        <v>3</v>
      </c>
      <c r="K9" s="1" t="s">
        <v>3</v>
      </c>
      <c r="L9" s="1" t="s">
        <v>3</v>
      </c>
      <c r="M9" s="1" t="s">
        <v>1</v>
      </c>
      <c r="N9" s="1" t="s">
        <v>2</v>
      </c>
      <c r="O9" s="1" t="s">
        <v>1</v>
      </c>
      <c r="P9" s="1" t="s">
        <v>2</v>
      </c>
      <c r="Q9" s="1" t="s">
        <v>1</v>
      </c>
      <c r="R9" s="1" t="s">
        <v>1</v>
      </c>
      <c r="S9" s="1" t="s">
        <v>3</v>
      </c>
      <c r="T9" s="1" t="s">
        <v>3</v>
      </c>
      <c r="U9" s="1" t="s">
        <v>19</v>
      </c>
      <c r="AF9" s="1" t="s">
        <v>19</v>
      </c>
      <c r="AM9" s="1" t="s">
        <v>19</v>
      </c>
      <c r="BI9" s="1" t="s">
        <v>19</v>
      </c>
      <c r="BS9" s="1" t="s">
        <v>19</v>
      </c>
      <c r="BT9" s="1" t="s">
        <v>19</v>
      </c>
      <c r="BU9" s="1" t="s">
        <v>19</v>
      </c>
      <c r="BV9" s="1" t="s">
        <v>19</v>
      </c>
      <c r="BW9" s="1" t="s">
        <v>19</v>
      </c>
      <c r="BX9" s="1" t="s">
        <v>19</v>
      </c>
      <c r="BY9" s="1" t="s">
        <v>19</v>
      </c>
      <c r="BZ9" s="1" t="s">
        <v>19</v>
      </c>
      <c r="CA9" s="1" t="s">
        <v>19</v>
      </c>
      <c r="CB9" s="1" t="s">
        <v>19</v>
      </c>
      <c r="CC9" s="1" t="s">
        <v>19</v>
      </c>
      <c r="CD9" s="1" t="s">
        <v>19</v>
      </c>
      <c r="CE9" s="1" t="s">
        <v>19</v>
      </c>
      <c r="CF9" s="1" t="s">
        <v>19</v>
      </c>
      <c r="CG9" s="1" t="s">
        <v>19</v>
      </c>
      <c r="CH9" s="1" t="s">
        <v>19</v>
      </c>
      <c r="CI9" s="1" t="s">
        <v>19</v>
      </c>
      <c r="CJ9" s="1" t="s">
        <v>19</v>
      </c>
      <c r="CK9" s="1" t="s">
        <v>19</v>
      </c>
      <c r="CL9" s="1" t="s">
        <v>19</v>
      </c>
      <c r="CM9" s="1" t="s">
        <v>19</v>
      </c>
      <c r="CN9" s="1" t="s">
        <v>19</v>
      </c>
      <c r="CO9" s="1" t="s">
        <v>19</v>
      </c>
      <c r="CP9" s="1" t="s">
        <v>19</v>
      </c>
      <c r="CQ9" s="1" t="s">
        <v>19</v>
      </c>
      <c r="CR9" s="1" t="s">
        <v>19</v>
      </c>
      <c r="CS9" s="1" t="s">
        <v>19</v>
      </c>
      <c r="CT9" s="1" t="s">
        <v>19</v>
      </c>
      <c r="CU9" s="1" t="s">
        <v>19</v>
      </c>
      <c r="CV9" s="1" t="s">
        <v>19</v>
      </c>
      <c r="CW9" s="1" t="s">
        <v>19</v>
      </c>
      <c r="CX9" s="1" t="s">
        <v>19</v>
      </c>
      <c r="CY9" s="1" t="s">
        <v>19</v>
      </c>
      <c r="CZ9" s="1" t="s">
        <v>19</v>
      </c>
      <c r="DA9" s="1" t="s">
        <v>19</v>
      </c>
      <c r="DB9" s="1" t="s">
        <v>19</v>
      </c>
      <c r="DC9" s="1" t="s">
        <v>19</v>
      </c>
      <c r="DD9" s="1" t="s">
        <v>19</v>
      </c>
      <c r="DE9" s="1" t="s">
        <v>19</v>
      </c>
      <c r="DF9" s="1" t="s">
        <v>19</v>
      </c>
      <c r="DG9" s="1" t="s">
        <v>19</v>
      </c>
      <c r="DH9" s="1" t="s">
        <v>19</v>
      </c>
      <c r="DI9" s="1" t="s">
        <v>19</v>
      </c>
      <c r="DJ9" s="1" t="s">
        <v>19</v>
      </c>
      <c r="DK9" s="1" t="s">
        <v>19</v>
      </c>
      <c r="DL9" s="1" t="s">
        <v>19</v>
      </c>
      <c r="DM9" s="1" t="s">
        <v>19</v>
      </c>
      <c r="DN9" s="1" t="s">
        <v>19</v>
      </c>
      <c r="DO9" s="1" t="s">
        <v>19</v>
      </c>
      <c r="DP9" s="1" t="s">
        <v>19</v>
      </c>
      <c r="DQ9" s="1" t="s">
        <v>19</v>
      </c>
      <c r="DR9" s="1" t="s">
        <v>19</v>
      </c>
      <c r="DS9" s="1" t="s">
        <v>19</v>
      </c>
      <c r="DT9" s="1" t="s">
        <v>19</v>
      </c>
      <c r="DU9" s="1" t="s">
        <v>19</v>
      </c>
      <c r="DV9" s="1" t="s">
        <v>19</v>
      </c>
      <c r="DW9" s="1" t="s">
        <v>19</v>
      </c>
      <c r="DX9" s="1" t="s">
        <v>19</v>
      </c>
      <c r="DY9" s="1" t="s">
        <v>19</v>
      </c>
      <c r="DZ9" s="1" t="s">
        <v>19</v>
      </c>
      <c r="EA9" s="1" t="s">
        <v>19</v>
      </c>
      <c r="EB9" s="1" t="s">
        <v>19</v>
      </c>
      <c r="EC9" s="1" t="s">
        <v>19</v>
      </c>
      <c r="ED9" s="1" t="s">
        <v>19</v>
      </c>
      <c r="EE9" s="1" t="s">
        <v>19</v>
      </c>
      <c r="EF9" s="1" t="s">
        <v>19</v>
      </c>
      <c r="EG9" s="1" t="s">
        <v>19</v>
      </c>
      <c r="EH9" s="1" t="s">
        <v>19</v>
      </c>
      <c r="EI9" s="1" t="s">
        <v>19</v>
      </c>
      <c r="EJ9" s="1" t="s">
        <v>19</v>
      </c>
      <c r="EK9" s="1" t="s">
        <v>19</v>
      </c>
      <c r="EL9" s="1" t="s">
        <v>19</v>
      </c>
      <c r="EM9" s="1" t="s">
        <v>19</v>
      </c>
      <c r="EN9" s="1" t="s">
        <v>19</v>
      </c>
      <c r="EO9" s="1" t="s">
        <v>19</v>
      </c>
      <c r="EP9" s="1" t="s">
        <v>19</v>
      </c>
      <c r="EQ9" s="1" t="s">
        <v>19</v>
      </c>
      <c r="ER9" s="1" t="s">
        <v>19</v>
      </c>
      <c r="ES9" s="1" t="s">
        <v>19</v>
      </c>
      <c r="ET9" s="1" t="s">
        <v>19</v>
      </c>
      <c r="EU9" s="1" t="s">
        <v>19</v>
      </c>
      <c r="EV9" s="1" t="s">
        <v>19</v>
      </c>
      <c r="EW9" s="1" t="s">
        <v>19</v>
      </c>
      <c r="EX9" s="1" t="s">
        <v>19</v>
      </c>
      <c r="EY9" s="1" t="s">
        <v>19</v>
      </c>
      <c r="EZ9" s="1" t="s">
        <v>19</v>
      </c>
      <c r="FA9" s="1" t="s">
        <v>19</v>
      </c>
      <c r="FB9" s="1" t="s">
        <v>19</v>
      </c>
      <c r="FC9" s="1" t="s">
        <v>19</v>
      </c>
      <c r="FD9" s="1" t="s">
        <v>19</v>
      </c>
      <c r="FE9" s="1" t="s">
        <v>19</v>
      </c>
      <c r="FF9" s="1" t="s">
        <v>19</v>
      </c>
      <c r="FG9" s="1" t="s">
        <v>19</v>
      </c>
      <c r="FH9" s="1" t="s">
        <v>19</v>
      </c>
      <c r="FI9" s="1" t="s">
        <v>19</v>
      </c>
      <c r="GK9" s="1" t="s">
        <v>19</v>
      </c>
      <c r="GP9" s="1" t="s">
        <v>19</v>
      </c>
      <c r="GW9" s="1" t="s">
        <v>19</v>
      </c>
      <c r="HT9" s="1" t="s">
        <v>19</v>
      </c>
      <c r="IC9" s="1" t="s">
        <v>19</v>
      </c>
      <c r="IG9" s="1" t="s">
        <v>4</v>
      </c>
      <c r="IH9" s="1" t="s">
        <v>19</v>
      </c>
      <c r="II9" s="1" t="s">
        <v>19</v>
      </c>
      <c r="IJ9" s="1" t="s">
        <v>19</v>
      </c>
      <c r="IK9" s="1" t="s">
        <v>19</v>
      </c>
      <c r="IL9" s="1" t="s">
        <v>19</v>
      </c>
      <c r="IM9" s="1" t="s">
        <v>19</v>
      </c>
      <c r="IN9" s="1" t="s">
        <v>19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9</v>
      </c>
      <c r="IW9" s="1" t="s">
        <v>9</v>
      </c>
      <c r="IX9" s="1" t="s">
        <v>9</v>
      </c>
      <c r="IY9" s="1" t="s">
        <v>4</v>
      </c>
      <c r="IZ9" s="1" t="s">
        <v>2</v>
      </c>
      <c r="JA9" s="1" t="s">
        <v>2</v>
      </c>
      <c r="JB9" s="1" t="s">
        <v>2</v>
      </c>
      <c r="JC9" s="1" t="s">
        <v>2</v>
      </c>
      <c r="JD9" s="1" t="s">
        <v>1</v>
      </c>
      <c r="JE9" s="1" t="s">
        <v>2</v>
      </c>
      <c r="JF9" s="1" t="s">
        <v>2</v>
      </c>
      <c r="JG9" s="1" t="s">
        <v>1</v>
      </c>
      <c r="JH9" s="1" t="s">
        <v>3</v>
      </c>
      <c r="JI9" s="1" t="s">
        <v>3</v>
      </c>
      <c r="JJ9" s="1" t="s">
        <v>7</v>
      </c>
      <c r="JK9" s="1" t="s">
        <v>1</v>
      </c>
      <c r="JL9" s="1" t="s">
        <v>1</v>
      </c>
      <c r="JM9" s="1" t="s">
        <v>2</v>
      </c>
      <c r="JN9" s="1" t="s">
        <v>3</v>
      </c>
      <c r="JO9" s="1" t="s">
        <v>7</v>
      </c>
      <c r="JP9" s="1" t="s">
        <v>7</v>
      </c>
      <c r="JQ9" s="1" t="s">
        <v>19</v>
      </c>
      <c r="JV9" s="1" t="s">
        <v>19</v>
      </c>
      <c r="KA9" s="1" t="s">
        <v>19</v>
      </c>
      <c r="KF9" s="1" t="s">
        <v>1</v>
      </c>
      <c r="KG9" s="1" t="s">
        <v>1</v>
      </c>
      <c r="KH9" s="1" t="s">
        <v>3</v>
      </c>
      <c r="KI9" s="1" t="s">
        <v>3</v>
      </c>
      <c r="KJ9" s="1" t="s">
        <v>2</v>
      </c>
      <c r="KK9" s="1" t="s">
        <v>3</v>
      </c>
      <c r="KL9" s="1" t="s">
        <v>19</v>
      </c>
      <c r="KP9" s="1" t="s">
        <v>19</v>
      </c>
    </row>
    <row r="10" spans="1:306" x14ac:dyDescent="0.2">
      <c r="A10" s="1" t="s">
        <v>0</v>
      </c>
      <c r="B10" s="1" t="s">
        <v>12</v>
      </c>
      <c r="C10" s="1" t="s">
        <v>13</v>
      </c>
      <c r="D10" s="1" t="s">
        <v>7</v>
      </c>
      <c r="E10" s="1" t="s">
        <v>7</v>
      </c>
      <c r="F10" s="1" t="s">
        <v>3</v>
      </c>
      <c r="G10" s="1" t="s">
        <v>3</v>
      </c>
      <c r="H10" s="1" t="s">
        <v>3</v>
      </c>
      <c r="I10" s="1" t="s">
        <v>4</v>
      </c>
      <c r="J10" s="1" t="s">
        <v>7</v>
      </c>
      <c r="K10" s="1" t="s">
        <v>3</v>
      </c>
      <c r="L10" s="1" t="s">
        <v>3</v>
      </c>
      <c r="M10" s="1" t="s">
        <v>7</v>
      </c>
      <c r="N10" s="1" t="s">
        <v>1</v>
      </c>
      <c r="O10" s="1" t="s">
        <v>1</v>
      </c>
      <c r="P10" s="1" t="s">
        <v>1</v>
      </c>
      <c r="Q10" s="1" t="s">
        <v>7</v>
      </c>
      <c r="R10" s="1" t="s">
        <v>1</v>
      </c>
      <c r="S10" s="1" t="s">
        <v>1</v>
      </c>
      <c r="T10" s="1" t="s">
        <v>1</v>
      </c>
      <c r="U10" s="1" t="s">
        <v>4</v>
      </c>
      <c r="V10" s="1" t="s">
        <v>3</v>
      </c>
      <c r="W10" s="1" t="s">
        <v>3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3</v>
      </c>
      <c r="AC10" s="1" t="s">
        <v>3</v>
      </c>
      <c r="AD10" s="1" t="s">
        <v>7</v>
      </c>
      <c r="AE10" s="1" t="s">
        <v>3</v>
      </c>
      <c r="AF10" s="1" t="s">
        <v>19</v>
      </c>
      <c r="AM10" s="1" t="s">
        <v>19</v>
      </c>
      <c r="BI10" s="1" t="s">
        <v>4</v>
      </c>
      <c r="BJ10" s="1" t="s">
        <v>7</v>
      </c>
      <c r="BK10" s="1" t="s">
        <v>7</v>
      </c>
      <c r="BL10" s="1" t="s">
        <v>3</v>
      </c>
      <c r="BM10" s="1" t="s">
        <v>3</v>
      </c>
      <c r="BN10" s="1" t="s">
        <v>1</v>
      </c>
      <c r="BO10" s="1" t="s">
        <v>3</v>
      </c>
      <c r="BP10" s="1" t="s">
        <v>3</v>
      </c>
      <c r="BQ10" s="1" t="s">
        <v>3</v>
      </c>
      <c r="BR10" s="1" t="s">
        <v>7</v>
      </c>
      <c r="BS10" s="1" t="s">
        <v>4</v>
      </c>
      <c r="BT10" s="1" t="s">
        <v>19</v>
      </c>
      <c r="BU10" s="1" t="s">
        <v>19</v>
      </c>
      <c r="BV10" s="1" t="s">
        <v>19</v>
      </c>
      <c r="BW10" s="1" t="s">
        <v>4</v>
      </c>
      <c r="BX10" s="1" t="s">
        <v>19</v>
      </c>
      <c r="BY10" s="1" t="s">
        <v>19</v>
      </c>
      <c r="BZ10" s="1" t="s">
        <v>19</v>
      </c>
      <c r="CA10" s="1" t="s">
        <v>19</v>
      </c>
      <c r="CB10" s="1" t="s">
        <v>19</v>
      </c>
      <c r="CC10" s="1" t="s">
        <v>19</v>
      </c>
      <c r="CD10" s="1" t="s">
        <v>19</v>
      </c>
      <c r="CE10" s="1" t="s">
        <v>19</v>
      </c>
      <c r="CF10" s="1" t="s">
        <v>19</v>
      </c>
      <c r="CG10" s="1" t="s">
        <v>19</v>
      </c>
      <c r="CH10" s="1" t="s">
        <v>4</v>
      </c>
      <c r="CI10" s="1" t="s">
        <v>19</v>
      </c>
      <c r="CJ10" s="1" t="s">
        <v>19</v>
      </c>
      <c r="CK10" s="1" t="s">
        <v>19</v>
      </c>
      <c r="CL10" s="1" t="s">
        <v>19</v>
      </c>
      <c r="CM10" s="1" t="s">
        <v>19</v>
      </c>
      <c r="CN10" s="1" t="s">
        <v>19</v>
      </c>
      <c r="CO10" s="1" t="s">
        <v>19</v>
      </c>
      <c r="CP10" s="1" t="s">
        <v>19</v>
      </c>
      <c r="CQ10" s="1" t="s">
        <v>19</v>
      </c>
      <c r="CR10" s="1" t="s">
        <v>19</v>
      </c>
      <c r="CS10" s="1" t="s">
        <v>19</v>
      </c>
      <c r="CT10" s="1" t="s">
        <v>19</v>
      </c>
      <c r="CU10" s="1" t="s">
        <v>19</v>
      </c>
      <c r="CV10" s="1" t="s">
        <v>19</v>
      </c>
      <c r="CW10" s="1" t="s">
        <v>19</v>
      </c>
      <c r="CX10" s="1" t="s">
        <v>19</v>
      </c>
      <c r="CY10" s="1" t="s">
        <v>19</v>
      </c>
      <c r="CZ10" s="1" t="s">
        <v>19</v>
      </c>
      <c r="DA10" s="1" t="s">
        <v>19</v>
      </c>
      <c r="DB10" s="1" t="s">
        <v>19</v>
      </c>
      <c r="DC10" s="1" t="s">
        <v>19</v>
      </c>
      <c r="DD10" s="1" t="s">
        <v>19</v>
      </c>
      <c r="DE10" s="1" t="s">
        <v>19</v>
      </c>
      <c r="DF10" s="1" t="s">
        <v>19</v>
      </c>
      <c r="DG10" s="1" t="s">
        <v>19</v>
      </c>
      <c r="DH10" s="1" t="s">
        <v>19</v>
      </c>
      <c r="DI10" s="1" t="s">
        <v>19</v>
      </c>
      <c r="DJ10" s="1" t="s">
        <v>19</v>
      </c>
      <c r="DK10" s="1" t="s">
        <v>19</v>
      </c>
      <c r="DL10" s="1" t="s">
        <v>19</v>
      </c>
      <c r="DM10" s="1" t="s">
        <v>19</v>
      </c>
      <c r="DN10" s="1" t="s">
        <v>19</v>
      </c>
      <c r="DO10" s="1" t="s">
        <v>19</v>
      </c>
      <c r="DP10" s="1" t="s">
        <v>19</v>
      </c>
      <c r="DQ10" s="1" t="s">
        <v>19</v>
      </c>
      <c r="DR10" s="1" t="s">
        <v>19</v>
      </c>
      <c r="DS10" s="1" t="s">
        <v>19</v>
      </c>
      <c r="DT10" s="1" t="s">
        <v>19</v>
      </c>
      <c r="DU10" s="1" t="s">
        <v>19</v>
      </c>
      <c r="DV10" s="1" t="s">
        <v>19</v>
      </c>
      <c r="DW10" s="1" t="s">
        <v>19</v>
      </c>
      <c r="DX10" s="1" t="s">
        <v>19</v>
      </c>
      <c r="DY10" s="1" t="s">
        <v>19</v>
      </c>
      <c r="DZ10" s="1" t="s">
        <v>19</v>
      </c>
      <c r="EA10" s="1" t="s">
        <v>19</v>
      </c>
      <c r="EB10" s="1" t="s">
        <v>19</v>
      </c>
      <c r="EC10" s="1" t="s">
        <v>19</v>
      </c>
      <c r="ED10" s="1" t="s">
        <v>19</v>
      </c>
      <c r="EE10" s="1" t="s">
        <v>19</v>
      </c>
      <c r="EF10" s="1" t="s">
        <v>19</v>
      </c>
      <c r="EG10" s="1" t="s">
        <v>19</v>
      </c>
      <c r="EH10" s="1" t="s">
        <v>19</v>
      </c>
      <c r="EI10" s="1" t="s">
        <v>19</v>
      </c>
      <c r="EJ10" s="1" t="s">
        <v>19</v>
      </c>
      <c r="EK10" s="1" t="s">
        <v>19</v>
      </c>
      <c r="EL10" s="1" t="s">
        <v>19</v>
      </c>
      <c r="EM10" s="1" t="s">
        <v>19</v>
      </c>
      <c r="EN10" s="1" t="s">
        <v>19</v>
      </c>
      <c r="EO10" s="1" t="s">
        <v>19</v>
      </c>
      <c r="EP10" s="1" t="s">
        <v>19</v>
      </c>
      <c r="EQ10" s="1" t="s">
        <v>19</v>
      </c>
      <c r="ER10" s="1" t="s">
        <v>19</v>
      </c>
      <c r="ES10" s="1" t="s">
        <v>19</v>
      </c>
      <c r="ET10" s="1" t="s">
        <v>19</v>
      </c>
      <c r="EU10" s="1" t="s">
        <v>19</v>
      </c>
      <c r="EV10" s="1" t="s">
        <v>19</v>
      </c>
      <c r="EW10" s="1" t="s">
        <v>19</v>
      </c>
      <c r="EX10" s="1" t="s">
        <v>19</v>
      </c>
      <c r="EY10" s="1" t="s">
        <v>19</v>
      </c>
      <c r="EZ10" s="1" t="s">
        <v>19</v>
      </c>
      <c r="FA10" s="1" t="s">
        <v>19</v>
      </c>
      <c r="FB10" s="1" t="s">
        <v>19</v>
      </c>
      <c r="FC10" s="1" t="s">
        <v>19</v>
      </c>
      <c r="FD10" s="1" t="s">
        <v>19</v>
      </c>
      <c r="FE10" s="1" t="s">
        <v>19</v>
      </c>
      <c r="FF10" s="1" t="s">
        <v>19</v>
      </c>
      <c r="FG10" s="1" t="s">
        <v>19</v>
      </c>
      <c r="FH10" s="1" t="s">
        <v>19</v>
      </c>
      <c r="FI10" s="1" t="s">
        <v>19</v>
      </c>
      <c r="FJ10" s="1" t="s">
        <v>3</v>
      </c>
      <c r="FK10" s="1" t="s">
        <v>7</v>
      </c>
      <c r="FL10" s="1" t="s">
        <v>3</v>
      </c>
      <c r="FM10" s="1" t="s">
        <v>3</v>
      </c>
      <c r="FN10" s="1" t="s">
        <v>3</v>
      </c>
      <c r="FO10" s="1" t="s">
        <v>7</v>
      </c>
      <c r="FP10" s="1" t="s">
        <v>3</v>
      </c>
      <c r="FQ10" s="1" t="s">
        <v>3</v>
      </c>
      <c r="FR10" s="1" t="s">
        <v>3</v>
      </c>
      <c r="FS10" s="1" t="s">
        <v>2</v>
      </c>
      <c r="FT10" s="1" t="s">
        <v>3</v>
      </c>
      <c r="FU10" s="1" t="s">
        <v>1</v>
      </c>
      <c r="FV10" s="1" t="s">
        <v>1</v>
      </c>
      <c r="FW10" s="1" t="s">
        <v>1</v>
      </c>
      <c r="FX10" s="1" t="s">
        <v>3</v>
      </c>
      <c r="FY10" s="1" t="s">
        <v>54</v>
      </c>
      <c r="FZ10" s="1" t="s">
        <v>3</v>
      </c>
      <c r="GA10" s="1" t="s">
        <v>3</v>
      </c>
      <c r="GB10" s="1" t="s">
        <v>3</v>
      </c>
      <c r="GC10" s="1" t="s">
        <v>1</v>
      </c>
      <c r="GD10" s="1" t="s">
        <v>1</v>
      </c>
      <c r="GE10" s="1" t="s">
        <v>3</v>
      </c>
      <c r="GF10" s="1" t="s">
        <v>7</v>
      </c>
      <c r="GG10" s="1" t="s">
        <v>7</v>
      </c>
      <c r="GH10" s="1" t="s">
        <v>7</v>
      </c>
      <c r="GI10" s="1" t="s">
        <v>7</v>
      </c>
      <c r="GJ10" s="1" t="s">
        <v>7</v>
      </c>
      <c r="GK10" s="1" t="s">
        <v>19</v>
      </c>
      <c r="GP10" s="1" t="s">
        <v>19</v>
      </c>
      <c r="GW10" s="1" t="s">
        <v>19</v>
      </c>
      <c r="HT10" s="1" t="s">
        <v>4</v>
      </c>
      <c r="HU10" s="1" t="s">
        <v>7</v>
      </c>
      <c r="HV10" s="1" t="s">
        <v>2</v>
      </c>
      <c r="HW10" s="1" t="s">
        <v>1</v>
      </c>
      <c r="HX10" s="1" t="s">
        <v>1</v>
      </c>
      <c r="HY10" s="1" t="s">
        <v>1</v>
      </c>
      <c r="HZ10" s="1" t="s">
        <v>54</v>
      </c>
      <c r="IA10" s="1" t="s">
        <v>1</v>
      </c>
      <c r="IB10" s="1" t="s">
        <v>1</v>
      </c>
      <c r="IC10" s="1" t="s">
        <v>19</v>
      </c>
      <c r="IG10" s="1" t="s">
        <v>4</v>
      </c>
      <c r="IH10" s="1" t="s">
        <v>4</v>
      </c>
      <c r="II10" s="1" t="s">
        <v>4</v>
      </c>
      <c r="IJ10" s="1" t="s">
        <v>19</v>
      </c>
      <c r="IK10" s="1" t="s">
        <v>19</v>
      </c>
      <c r="IL10" s="1" t="s">
        <v>19</v>
      </c>
      <c r="IM10" s="1" t="s">
        <v>19</v>
      </c>
      <c r="IN10" s="1" t="s">
        <v>19</v>
      </c>
      <c r="IO10" s="1" t="s">
        <v>9</v>
      </c>
      <c r="IP10" s="1" t="s">
        <v>9</v>
      </c>
      <c r="IQ10" s="1" t="s">
        <v>5</v>
      </c>
      <c r="IR10" s="1" t="s">
        <v>5</v>
      </c>
      <c r="IS10" s="1" t="s">
        <v>9</v>
      </c>
      <c r="IT10" s="1" t="s">
        <v>9</v>
      </c>
      <c r="IU10" s="1" t="s">
        <v>8</v>
      </c>
      <c r="IV10" s="1" t="s">
        <v>10</v>
      </c>
      <c r="IW10" s="1" t="s">
        <v>9</v>
      </c>
      <c r="IX10" s="1" t="s">
        <v>9</v>
      </c>
      <c r="IY10" s="1" t="s">
        <v>19</v>
      </c>
      <c r="JG10" s="1" t="s">
        <v>2</v>
      </c>
      <c r="JH10" s="1" t="s">
        <v>2</v>
      </c>
      <c r="JI10" s="1" t="s">
        <v>2</v>
      </c>
      <c r="JJ10" s="1" t="s">
        <v>2</v>
      </c>
      <c r="JK10" s="1" t="s">
        <v>2</v>
      </c>
      <c r="JL10" s="1" t="s">
        <v>2</v>
      </c>
      <c r="JM10" s="1" t="s">
        <v>55</v>
      </c>
      <c r="JN10" s="1" t="s">
        <v>55</v>
      </c>
      <c r="JO10" s="1" t="s">
        <v>55</v>
      </c>
      <c r="JP10" s="1" t="s">
        <v>55</v>
      </c>
      <c r="JQ10" s="1" t="s">
        <v>19</v>
      </c>
      <c r="JV10" s="1" t="s">
        <v>19</v>
      </c>
      <c r="KA10" s="1" t="s">
        <v>19</v>
      </c>
      <c r="KF10" s="1" t="s">
        <v>3</v>
      </c>
      <c r="KG10" s="1" t="s">
        <v>55</v>
      </c>
      <c r="KH10" s="1" t="s">
        <v>7</v>
      </c>
      <c r="KI10" s="1" t="s">
        <v>7</v>
      </c>
      <c r="KJ10" s="1" t="s">
        <v>1</v>
      </c>
      <c r="KK10" s="1" t="s">
        <v>3</v>
      </c>
      <c r="KL10" s="1" t="s">
        <v>19</v>
      </c>
      <c r="KP10" s="1" t="s">
        <v>19</v>
      </c>
    </row>
    <row r="11" spans="1:306" x14ac:dyDescent="0.2">
      <c r="A11" s="1" t="s">
        <v>11</v>
      </c>
      <c r="B11" s="1" t="s">
        <v>12</v>
      </c>
      <c r="C11" s="1" t="s">
        <v>13</v>
      </c>
      <c r="D11" s="1" t="s">
        <v>55</v>
      </c>
      <c r="E11" s="1" t="s">
        <v>55</v>
      </c>
      <c r="F11" s="1" t="s">
        <v>55</v>
      </c>
      <c r="G11" s="1" t="s">
        <v>55</v>
      </c>
      <c r="H11" s="1" t="s">
        <v>55</v>
      </c>
      <c r="I11" s="1" t="s">
        <v>19</v>
      </c>
      <c r="U11" s="1" t="s">
        <v>19</v>
      </c>
      <c r="AF11" s="1" t="s">
        <v>19</v>
      </c>
      <c r="AM11" s="1" t="s">
        <v>19</v>
      </c>
      <c r="BI11" s="1" t="s">
        <v>19</v>
      </c>
      <c r="BS11" s="1" t="s">
        <v>19</v>
      </c>
      <c r="BT11" s="1" t="s">
        <v>19</v>
      </c>
      <c r="BU11" s="1" t="s">
        <v>19</v>
      </c>
      <c r="BV11" s="1" t="s">
        <v>19</v>
      </c>
      <c r="BW11" s="1" t="s">
        <v>19</v>
      </c>
      <c r="BX11" s="1" t="s">
        <v>19</v>
      </c>
      <c r="BY11" s="1" t="s">
        <v>19</v>
      </c>
      <c r="BZ11" s="1" t="s">
        <v>19</v>
      </c>
      <c r="CA11" s="1" t="s">
        <v>19</v>
      </c>
      <c r="CB11" s="1" t="s">
        <v>19</v>
      </c>
      <c r="CC11" s="1" t="s">
        <v>19</v>
      </c>
      <c r="CD11" s="1" t="s">
        <v>19</v>
      </c>
      <c r="CE11" s="1" t="s">
        <v>19</v>
      </c>
      <c r="CF11" s="1" t="s">
        <v>19</v>
      </c>
      <c r="CG11" s="1" t="s">
        <v>19</v>
      </c>
      <c r="CH11" s="1" t="s">
        <v>19</v>
      </c>
      <c r="CI11" s="1" t="s">
        <v>19</v>
      </c>
      <c r="CJ11" s="1" t="s">
        <v>19</v>
      </c>
      <c r="CK11" s="1" t="s">
        <v>19</v>
      </c>
      <c r="CL11" s="1" t="s">
        <v>19</v>
      </c>
      <c r="CM11" s="1" t="s">
        <v>19</v>
      </c>
      <c r="CN11" s="1" t="s">
        <v>19</v>
      </c>
      <c r="CO11" s="1" t="s">
        <v>19</v>
      </c>
      <c r="CP11" s="1" t="s">
        <v>19</v>
      </c>
      <c r="CQ11" s="1" t="s">
        <v>19</v>
      </c>
      <c r="CR11" s="1" t="s">
        <v>19</v>
      </c>
      <c r="CS11" s="1" t="s">
        <v>19</v>
      </c>
      <c r="CT11" s="1" t="s">
        <v>19</v>
      </c>
      <c r="CU11" s="1" t="s">
        <v>19</v>
      </c>
      <c r="CV11" s="1" t="s">
        <v>19</v>
      </c>
      <c r="CW11" s="1" t="s">
        <v>19</v>
      </c>
      <c r="CX11" s="1" t="s">
        <v>19</v>
      </c>
      <c r="CY11" s="1" t="s">
        <v>19</v>
      </c>
      <c r="CZ11" s="1" t="s">
        <v>19</v>
      </c>
      <c r="DA11" s="1" t="s">
        <v>19</v>
      </c>
      <c r="DB11" s="1" t="s">
        <v>19</v>
      </c>
      <c r="DC11" s="1" t="s">
        <v>19</v>
      </c>
      <c r="DD11" s="1" t="s">
        <v>19</v>
      </c>
      <c r="DE11" s="1" t="s">
        <v>19</v>
      </c>
      <c r="DF11" s="1" t="s">
        <v>19</v>
      </c>
      <c r="DG11" s="1" t="s">
        <v>19</v>
      </c>
      <c r="DH11" s="1" t="s">
        <v>19</v>
      </c>
      <c r="DI11" s="1" t="s">
        <v>19</v>
      </c>
      <c r="DJ11" s="1" t="s">
        <v>19</v>
      </c>
      <c r="DK11" s="1" t="s">
        <v>19</v>
      </c>
      <c r="DL11" s="1" t="s">
        <v>19</v>
      </c>
      <c r="DM11" s="1" t="s">
        <v>19</v>
      </c>
      <c r="DN11" s="1" t="s">
        <v>19</v>
      </c>
      <c r="DO11" s="1" t="s">
        <v>19</v>
      </c>
      <c r="DP11" s="1" t="s">
        <v>19</v>
      </c>
      <c r="DQ11" s="1" t="s">
        <v>19</v>
      </c>
      <c r="DR11" s="1" t="s">
        <v>19</v>
      </c>
      <c r="DS11" s="1" t="s">
        <v>19</v>
      </c>
      <c r="DT11" s="1" t="s">
        <v>19</v>
      </c>
      <c r="DU11" s="1" t="s">
        <v>19</v>
      </c>
      <c r="DV11" s="1" t="s">
        <v>19</v>
      </c>
      <c r="DW11" s="1" t="s">
        <v>19</v>
      </c>
      <c r="DX11" s="1" t="s">
        <v>19</v>
      </c>
      <c r="DY11" s="1" t="s">
        <v>19</v>
      </c>
      <c r="DZ11" s="1" t="s">
        <v>19</v>
      </c>
      <c r="EA11" s="1" t="s">
        <v>19</v>
      </c>
      <c r="EB11" s="1" t="s">
        <v>19</v>
      </c>
      <c r="EC11" s="1" t="s">
        <v>19</v>
      </c>
      <c r="ED11" s="1" t="s">
        <v>19</v>
      </c>
      <c r="EE11" s="1" t="s">
        <v>19</v>
      </c>
      <c r="EF11" s="1" t="s">
        <v>19</v>
      </c>
      <c r="EG11" s="1" t="s">
        <v>19</v>
      </c>
      <c r="EH11" s="1" t="s">
        <v>19</v>
      </c>
      <c r="EI11" s="1" t="s">
        <v>19</v>
      </c>
      <c r="EJ11" s="1" t="s">
        <v>19</v>
      </c>
      <c r="EK11" s="1" t="s">
        <v>19</v>
      </c>
      <c r="EL11" s="1" t="s">
        <v>19</v>
      </c>
      <c r="EM11" s="1" t="s">
        <v>19</v>
      </c>
      <c r="EN11" s="1" t="s">
        <v>19</v>
      </c>
      <c r="EO11" s="1" t="s">
        <v>19</v>
      </c>
      <c r="EP11" s="1" t="s">
        <v>19</v>
      </c>
      <c r="EQ11" s="1" t="s">
        <v>19</v>
      </c>
      <c r="ER11" s="1" t="s">
        <v>19</v>
      </c>
      <c r="ES11" s="1" t="s">
        <v>19</v>
      </c>
      <c r="ET11" s="1" t="s">
        <v>19</v>
      </c>
      <c r="EU11" s="1" t="s">
        <v>19</v>
      </c>
      <c r="EV11" s="1" t="s">
        <v>19</v>
      </c>
      <c r="EW11" s="1" t="s">
        <v>19</v>
      </c>
      <c r="EX11" s="1" t="s">
        <v>19</v>
      </c>
      <c r="EY11" s="1" t="s">
        <v>19</v>
      </c>
      <c r="EZ11" s="1" t="s">
        <v>19</v>
      </c>
      <c r="FA11" s="1" t="s">
        <v>19</v>
      </c>
      <c r="FB11" s="1" t="s">
        <v>19</v>
      </c>
      <c r="FC11" s="1" t="s">
        <v>19</v>
      </c>
      <c r="FD11" s="1" t="s">
        <v>19</v>
      </c>
      <c r="FE11" s="1" t="s">
        <v>19</v>
      </c>
      <c r="FF11" s="1" t="s">
        <v>19</v>
      </c>
      <c r="FG11" s="1" t="s">
        <v>19</v>
      </c>
      <c r="FH11" s="1" t="s">
        <v>19</v>
      </c>
      <c r="FI11" s="1" t="s">
        <v>19</v>
      </c>
      <c r="GK11" s="1" t="s">
        <v>19</v>
      </c>
      <c r="GP11" s="1" t="s">
        <v>4</v>
      </c>
      <c r="GQ11" s="1" t="s">
        <v>7</v>
      </c>
      <c r="GR11" s="1" t="s">
        <v>1</v>
      </c>
      <c r="GS11" s="1" t="s">
        <v>54</v>
      </c>
      <c r="GT11" s="1" t="s">
        <v>54</v>
      </c>
      <c r="GU11" s="1" t="s">
        <v>54</v>
      </c>
      <c r="GV11" s="1" t="s">
        <v>3</v>
      </c>
      <c r="GW11" s="1" t="s">
        <v>19</v>
      </c>
      <c r="HT11" s="1" t="s">
        <v>19</v>
      </c>
      <c r="IC11" s="1" t="s">
        <v>19</v>
      </c>
      <c r="IG11" s="1" t="s">
        <v>19</v>
      </c>
      <c r="IH11" s="1" t="s">
        <v>19</v>
      </c>
      <c r="II11" s="1" t="s">
        <v>19</v>
      </c>
      <c r="IJ11" s="1" t="s">
        <v>4</v>
      </c>
      <c r="IK11" s="1" t="s">
        <v>19</v>
      </c>
      <c r="IL11" s="1" t="s">
        <v>19</v>
      </c>
      <c r="IM11" s="1" t="s">
        <v>4</v>
      </c>
      <c r="IN11" s="1" t="s">
        <v>19</v>
      </c>
      <c r="IO11" s="1" t="s">
        <v>6</v>
      </c>
      <c r="IP11" s="1" t="s">
        <v>6</v>
      </c>
      <c r="IQ11" s="1" t="s">
        <v>6</v>
      </c>
      <c r="IR11" s="1" t="s">
        <v>6</v>
      </c>
      <c r="IS11" s="1" t="s">
        <v>6</v>
      </c>
      <c r="IT11" s="1" t="s">
        <v>5</v>
      </c>
      <c r="IU11" s="1" t="s">
        <v>9</v>
      </c>
      <c r="IV11" s="1" t="s">
        <v>9</v>
      </c>
      <c r="IW11" s="1" t="s">
        <v>9</v>
      </c>
      <c r="IX11" s="1" t="s">
        <v>5</v>
      </c>
      <c r="IY11" s="1" t="s">
        <v>4</v>
      </c>
      <c r="IZ11" s="1" t="s">
        <v>54</v>
      </c>
      <c r="JA11" s="1" t="s">
        <v>2</v>
      </c>
      <c r="JB11" s="1" t="s">
        <v>1</v>
      </c>
      <c r="JC11" s="1" t="s">
        <v>54</v>
      </c>
      <c r="JD11" s="1" t="s">
        <v>54</v>
      </c>
      <c r="JE11" s="1" t="s">
        <v>54</v>
      </c>
      <c r="JF11" s="1" t="s">
        <v>54</v>
      </c>
      <c r="JG11" s="1" t="s">
        <v>7</v>
      </c>
      <c r="JH11" s="1" t="s">
        <v>7</v>
      </c>
      <c r="JI11" s="1" t="s">
        <v>55</v>
      </c>
      <c r="JJ11" s="1" t="s">
        <v>55</v>
      </c>
      <c r="JK11" s="1" t="s">
        <v>1</v>
      </c>
      <c r="JL11" s="1" t="s">
        <v>1</v>
      </c>
      <c r="JM11" s="1" t="s">
        <v>55</v>
      </c>
      <c r="JN11" s="1" t="s">
        <v>55</v>
      </c>
      <c r="JO11" s="1" t="s">
        <v>1</v>
      </c>
      <c r="JP11" s="1" t="s">
        <v>3</v>
      </c>
      <c r="JQ11" s="1" t="s">
        <v>19</v>
      </c>
      <c r="JV11" s="1" t="s">
        <v>19</v>
      </c>
      <c r="KA11" s="1" t="s">
        <v>19</v>
      </c>
      <c r="KF11" s="1" t="s">
        <v>55</v>
      </c>
      <c r="KG11" s="1" t="s">
        <v>55</v>
      </c>
      <c r="KH11" s="1" t="s">
        <v>7</v>
      </c>
      <c r="KI11" s="1" t="s">
        <v>7</v>
      </c>
      <c r="KJ11" s="1" t="s">
        <v>1</v>
      </c>
      <c r="KK11" s="1" t="s">
        <v>7</v>
      </c>
      <c r="KL11" s="1" t="s">
        <v>19</v>
      </c>
      <c r="KP11" s="1" t="s">
        <v>19</v>
      </c>
    </row>
    <row r="12" spans="1:306" x14ac:dyDescent="0.2">
      <c r="A12" s="1" t="s">
        <v>0</v>
      </c>
      <c r="B12" s="1" t="s">
        <v>12</v>
      </c>
      <c r="C12" s="1" t="s">
        <v>13</v>
      </c>
      <c r="D12" s="1" t="s">
        <v>1</v>
      </c>
      <c r="E12" s="1" t="s">
        <v>1</v>
      </c>
      <c r="F12" s="1" t="s">
        <v>3</v>
      </c>
      <c r="G12" s="1" t="s">
        <v>2</v>
      </c>
      <c r="H12" s="1" t="s">
        <v>2</v>
      </c>
      <c r="I12" s="1" t="s">
        <v>19</v>
      </c>
      <c r="U12" s="1" t="s">
        <v>19</v>
      </c>
      <c r="AF12" s="1" t="s">
        <v>19</v>
      </c>
      <c r="AM12" s="1" t="s">
        <v>4</v>
      </c>
      <c r="AN12" s="1" t="s">
        <v>3</v>
      </c>
      <c r="AO12" s="1" t="s">
        <v>1</v>
      </c>
      <c r="AP12" s="1" t="s">
        <v>3</v>
      </c>
      <c r="AQ12" s="1" t="s">
        <v>1</v>
      </c>
      <c r="AR12" s="1" t="s">
        <v>1</v>
      </c>
      <c r="AS12" s="1" t="s">
        <v>3</v>
      </c>
      <c r="AT12" s="1" t="s">
        <v>1</v>
      </c>
      <c r="AU12" s="1" t="s">
        <v>1</v>
      </c>
      <c r="AV12" s="1" t="s">
        <v>1</v>
      </c>
      <c r="AW12" s="1" t="s">
        <v>2</v>
      </c>
      <c r="AX12" s="1" t="s">
        <v>53</v>
      </c>
      <c r="AY12" s="1" t="s">
        <v>2</v>
      </c>
      <c r="AZ12" s="1" t="s">
        <v>2</v>
      </c>
      <c r="BA12" s="1" t="s">
        <v>54</v>
      </c>
      <c r="BB12" s="1" t="s">
        <v>54</v>
      </c>
      <c r="BC12" s="1" t="s">
        <v>2</v>
      </c>
      <c r="BD12" s="1" t="s">
        <v>53</v>
      </c>
      <c r="BE12" s="1" t="s">
        <v>2</v>
      </c>
      <c r="BF12" s="1" t="s">
        <v>53</v>
      </c>
      <c r="BG12" s="1" t="s">
        <v>53</v>
      </c>
      <c r="BH12" s="1" t="s">
        <v>7</v>
      </c>
      <c r="BI12" s="1" t="s">
        <v>4</v>
      </c>
      <c r="BJ12" s="1" t="s">
        <v>1</v>
      </c>
      <c r="BK12" s="1" t="s">
        <v>1</v>
      </c>
      <c r="BL12" s="1" t="s">
        <v>2</v>
      </c>
      <c r="BM12" s="1" t="s">
        <v>2</v>
      </c>
      <c r="BN12" s="1" t="s">
        <v>2</v>
      </c>
      <c r="BO12" s="1" t="s">
        <v>2</v>
      </c>
      <c r="BP12" s="1" t="s">
        <v>1</v>
      </c>
      <c r="BQ12" s="1" t="s">
        <v>53</v>
      </c>
      <c r="BR12" s="1" t="s">
        <v>2</v>
      </c>
      <c r="BS12" s="1" t="s">
        <v>4</v>
      </c>
      <c r="BT12" s="1" t="s">
        <v>4</v>
      </c>
      <c r="BU12" s="1" t="s">
        <v>19</v>
      </c>
      <c r="BV12" s="1" t="s">
        <v>19</v>
      </c>
      <c r="BW12" s="1" t="s">
        <v>19</v>
      </c>
      <c r="BX12" s="1" t="s">
        <v>19</v>
      </c>
      <c r="BY12" s="1" t="s">
        <v>19</v>
      </c>
      <c r="BZ12" s="1" t="s">
        <v>19</v>
      </c>
      <c r="CA12" s="1" t="s">
        <v>19</v>
      </c>
      <c r="CB12" s="1" t="s">
        <v>19</v>
      </c>
      <c r="CC12" s="1" t="s">
        <v>19</v>
      </c>
      <c r="CD12" s="1" t="s">
        <v>19</v>
      </c>
      <c r="CE12" s="1" t="s">
        <v>19</v>
      </c>
      <c r="CF12" s="1" t="s">
        <v>19</v>
      </c>
      <c r="CG12" s="1" t="s">
        <v>19</v>
      </c>
      <c r="CH12" s="1" t="s">
        <v>19</v>
      </c>
      <c r="CI12" s="1" t="s">
        <v>19</v>
      </c>
      <c r="CJ12" s="1" t="s">
        <v>4</v>
      </c>
      <c r="CK12" s="1" t="s">
        <v>19</v>
      </c>
      <c r="CL12" s="1" t="s">
        <v>19</v>
      </c>
      <c r="CM12" s="1" t="s">
        <v>19</v>
      </c>
      <c r="CN12" s="1" t="s">
        <v>19</v>
      </c>
      <c r="CO12" s="1" t="s">
        <v>19</v>
      </c>
      <c r="CP12" s="1" t="s">
        <v>19</v>
      </c>
      <c r="CQ12" s="1" t="s">
        <v>19</v>
      </c>
      <c r="CR12" s="1" t="s">
        <v>19</v>
      </c>
      <c r="CS12" s="1" t="s">
        <v>19</v>
      </c>
      <c r="CT12" s="1" t="s">
        <v>19</v>
      </c>
      <c r="CU12" s="1" t="s">
        <v>19</v>
      </c>
      <c r="CV12" s="1" t="s">
        <v>19</v>
      </c>
      <c r="CW12" s="1" t="s">
        <v>19</v>
      </c>
      <c r="CX12" s="1" t="s">
        <v>19</v>
      </c>
      <c r="CY12" s="1" t="s">
        <v>19</v>
      </c>
      <c r="CZ12" s="1" t="s">
        <v>19</v>
      </c>
      <c r="DA12" s="1" t="s">
        <v>19</v>
      </c>
      <c r="DB12" s="1" t="s">
        <v>19</v>
      </c>
      <c r="DC12" s="1" t="s">
        <v>19</v>
      </c>
      <c r="DD12" s="1" t="s">
        <v>19</v>
      </c>
      <c r="DE12" s="1" t="s">
        <v>19</v>
      </c>
      <c r="DF12" s="1" t="s">
        <v>19</v>
      </c>
      <c r="DG12" s="1" t="s">
        <v>19</v>
      </c>
      <c r="DH12" s="1" t="s">
        <v>19</v>
      </c>
      <c r="DI12" s="1" t="s">
        <v>19</v>
      </c>
      <c r="DJ12" s="1" t="s">
        <v>19</v>
      </c>
      <c r="DK12" s="1" t="s">
        <v>19</v>
      </c>
      <c r="DL12" s="1" t="s">
        <v>19</v>
      </c>
      <c r="DM12" s="1" t="s">
        <v>19</v>
      </c>
      <c r="DN12" s="1" t="s">
        <v>19</v>
      </c>
      <c r="DO12" s="1" t="s">
        <v>19</v>
      </c>
      <c r="DP12" s="1" t="s">
        <v>19</v>
      </c>
      <c r="DQ12" s="1" t="s">
        <v>19</v>
      </c>
      <c r="DR12" s="1" t="s">
        <v>19</v>
      </c>
      <c r="DS12" s="1" t="s">
        <v>19</v>
      </c>
      <c r="DT12" s="1" t="s">
        <v>19</v>
      </c>
      <c r="DU12" s="1" t="s">
        <v>19</v>
      </c>
      <c r="DV12" s="1" t="s">
        <v>19</v>
      </c>
      <c r="DW12" s="1" t="s">
        <v>19</v>
      </c>
      <c r="DX12" s="1" t="s">
        <v>19</v>
      </c>
      <c r="DY12" s="1" t="s">
        <v>19</v>
      </c>
      <c r="DZ12" s="1" t="s">
        <v>19</v>
      </c>
      <c r="EA12" s="1" t="s">
        <v>19</v>
      </c>
      <c r="EB12" s="1" t="s">
        <v>19</v>
      </c>
      <c r="EC12" s="1" t="s">
        <v>19</v>
      </c>
      <c r="ED12" s="1" t="s">
        <v>19</v>
      </c>
      <c r="EE12" s="1" t="s">
        <v>19</v>
      </c>
      <c r="EF12" s="1" t="s">
        <v>19</v>
      </c>
      <c r="EG12" s="1" t="s">
        <v>19</v>
      </c>
      <c r="EH12" s="1" t="s">
        <v>19</v>
      </c>
      <c r="EI12" s="1" t="s">
        <v>19</v>
      </c>
      <c r="EJ12" s="1" t="s">
        <v>19</v>
      </c>
      <c r="EK12" s="1" t="s">
        <v>19</v>
      </c>
      <c r="EL12" s="1" t="s">
        <v>19</v>
      </c>
      <c r="EM12" s="1" t="s">
        <v>19</v>
      </c>
      <c r="EN12" s="1" t="s">
        <v>19</v>
      </c>
      <c r="EO12" s="1" t="s">
        <v>19</v>
      </c>
      <c r="EP12" s="1" t="s">
        <v>19</v>
      </c>
      <c r="EQ12" s="1" t="s">
        <v>19</v>
      </c>
      <c r="ER12" s="1" t="s">
        <v>19</v>
      </c>
      <c r="ES12" s="1" t="s">
        <v>19</v>
      </c>
      <c r="ET12" s="1" t="s">
        <v>19</v>
      </c>
      <c r="EU12" s="1" t="s">
        <v>19</v>
      </c>
      <c r="EV12" s="1" t="s">
        <v>19</v>
      </c>
      <c r="EW12" s="1" t="s">
        <v>19</v>
      </c>
      <c r="EX12" s="1" t="s">
        <v>19</v>
      </c>
      <c r="EY12" s="1" t="s">
        <v>19</v>
      </c>
      <c r="EZ12" s="1" t="s">
        <v>19</v>
      </c>
      <c r="FA12" s="1" t="s">
        <v>19</v>
      </c>
      <c r="FB12" s="1" t="s">
        <v>19</v>
      </c>
      <c r="FC12" s="1" t="s">
        <v>19</v>
      </c>
      <c r="FD12" s="1" t="s">
        <v>19</v>
      </c>
      <c r="FE12" s="1" t="s">
        <v>19</v>
      </c>
      <c r="FF12" s="1" t="s">
        <v>19</v>
      </c>
      <c r="FG12" s="1" t="s">
        <v>19</v>
      </c>
      <c r="FH12" s="1" t="s">
        <v>19</v>
      </c>
      <c r="FI12" s="1" t="s">
        <v>19</v>
      </c>
      <c r="FJ12" s="1" t="s">
        <v>3</v>
      </c>
      <c r="FK12" s="1" t="s">
        <v>3</v>
      </c>
      <c r="FL12" s="1" t="s">
        <v>3</v>
      </c>
      <c r="FM12" s="1" t="s">
        <v>3</v>
      </c>
      <c r="FN12" s="1" t="s">
        <v>1</v>
      </c>
      <c r="FO12" s="1" t="s">
        <v>3</v>
      </c>
      <c r="FP12" s="1" t="s">
        <v>3</v>
      </c>
      <c r="FQ12" s="1" t="s">
        <v>3</v>
      </c>
      <c r="FR12" s="1" t="s">
        <v>3</v>
      </c>
      <c r="FS12" s="1" t="s">
        <v>1</v>
      </c>
      <c r="FT12" s="1" t="s">
        <v>3</v>
      </c>
      <c r="FU12" s="1" t="s">
        <v>3</v>
      </c>
      <c r="FV12" s="1" t="s">
        <v>3</v>
      </c>
      <c r="FW12" s="1" t="s">
        <v>1</v>
      </c>
      <c r="FX12" s="1" t="s">
        <v>3</v>
      </c>
      <c r="FY12" s="1" t="s">
        <v>1</v>
      </c>
      <c r="FZ12" s="1" t="s">
        <v>3</v>
      </c>
      <c r="GA12" s="1" t="s">
        <v>3</v>
      </c>
      <c r="GB12" s="1" t="s">
        <v>3</v>
      </c>
      <c r="GC12" s="1" t="s">
        <v>2</v>
      </c>
      <c r="GD12" s="1" t="s">
        <v>53</v>
      </c>
      <c r="GE12" s="1" t="s">
        <v>3</v>
      </c>
      <c r="GF12" s="1" t="s">
        <v>3</v>
      </c>
      <c r="GG12" s="1" t="s">
        <v>3</v>
      </c>
      <c r="GH12" s="1" t="s">
        <v>1</v>
      </c>
      <c r="GI12" s="1" t="s">
        <v>3</v>
      </c>
      <c r="GJ12" s="1" t="s">
        <v>3</v>
      </c>
      <c r="GK12" s="1" t="s">
        <v>4</v>
      </c>
      <c r="GL12" s="1" t="s">
        <v>3</v>
      </c>
      <c r="GM12" s="1" t="s">
        <v>3</v>
      </c>
      <c r="GN12" s="1" t="s">
        <v>3</v>
      </c>
      <c r="GO12" s="1" t="s">
        <v>3</v>
      </c>
      <c r="GP12" s="1" t="s">
        <v>19</v>
      </c>
      <c r="GW12" s="1" t="s">
        <v>19</v>
      </c>
      <c r="HT12" s="1" t="s">
        <v>19</v>
      </c>
      <c r="IC12" s="1" t="s">
        <v>19</v>
      </c>
      <c r="IG12" s="1" t="s">
        <v>4</v>
      </c>
      <c r="IH12" s="1" t="s">
        <v>19</v>
      </c>
      <c r="II12" s="1" t="s">
        <v>19</v>
      </c>
      <c r="IJ12" s="1" t="s">
        <v>4</v>
      </c>
      <c r="IK12" s="1" t="s">
        <v>4</v>
      </c>
      <c r="IL12" s="1" t="s">
        <v>4</v>
      </c>
      <c r="IM12" s="1" t="s">
        <v>4</v>
      </c>
      <c r="IN12" s="1" t="s">
        <v>19</v>
      </c>
      <c r="IO12" s="1" t="s">
        <v>9</v>
      </c>
      <c r="IP12" s="1" t="s">
        <v>5</v>
      </c>
      <c r="IQ12" s="1" t="s">
        <v>5</v>
      </c>
      <c r="IR12" s="1" t="s">
        <v>9</v>
      </c>
      <c r="IS12" s="1" t="s">
        <v>9</v>
      </c>
      <c r="IT12" s="1" t="s">
        <v>9</v>
      </c>
      <c r="IU12" s="1" t="s">
        <v>5</v>
      </c>
      <c r="IV12" s="1" t="s">
        <v>5</v>
      </c>
      <c r="IW12" s="1" t="s">
        <v>5</v>
      </c>
      <c r="IX12" s="1" t="s">
        <v>8</v>
      </c>
      <c r="IY12" s="1" t="s">
        <v>4</v>
      </c>
      <c r="IZ12" s="1" t="s">
        <v>2</v>
      </c>
      <c r="JA12" s="1" t="s">
        <v>53</v>
      </c>
      <c r="JB12" s="1" t="s">
        <v>2</v>
      </c>
      <c r="JC12" s="1" t="s">
        <v>2</v>
      </c>
      <c r="JD12" s="1" t="s">
        <v>2</v>
      </c>
      <c r="JE12" s="1" t="s">
        <v>2</v>
      </c>
      <c r="JF12" s="1" t="s">
        <v>53</v>
      </c>
      <c r="JG12" s="1" t="s">
        <v>53</v>
      </c>
      <c r="JH12" s="1" t="s">
        <v>53</v>
      </c>
      <c r="JI12" s="1" t="s">
        <v>2</v>
      </c>
      <c r="JJ12" s="1" t="s">
        <v>2</v>
      </c>
      <c r="JK12" s="1" t="s">
        <v>1</v>
      </c>
      <c r="JL12" s="1" t="s">
        <v>2</v>
      </c>
      <c r="JM12" s="1" t="s">
        <v>2</v>
      </c>
      <c r="JN12" s="1" t="s">
        <v>55</v>
      </c>
      <c r="JO12" s="1" t="s">
        <v>55</v>
      </c>
      <c r="JP12" s="1" t="s">
        <v>55</v>
      </c>
      <c r="JQ12" s="1" t="s">
        <v>19</v>
      </c>
      <c r="JV12" s="1" t="s">
        <v>4</v>
      </c>
      <c r="JW12" s="1" t="s">
        <v>2</v>
      </c>
      <c r="JX12" s="1" t="s">
        <v>2</v>
      </c>
      <c r="JY12" s="1" t="s">
        <v>2</v>
      </c>
      <c r="JZ12" s="1" t="s">
        <v>2</v>
      </c>
      <c r="KA12" s="1" t="s">
        <v>4</v>
      </c>
      <c r="KB12" s="1" t="s">
        <v>3</v>
      </c>
      <c r="KC12" s="1" t="s">
        <v>3</v>
      </c>
      <c r="KD12" s="1" t="s">
        <v>53</v>
      </c>
      <c r="KE12" s="1" t="s">
        <v>2</v>
      </c>
      <c r="KF12" s="1" t="s">
        <v>3</v>
      </c>
      <c r="KG12" s="1" t="s">
        <v>3</v>
      </c>
      <c r="KH12" s="1" t="s">
        <v>7</v>
      </c>
      <c r="KI12" s="1" t="s">
        <v>7</v>
      </c>
      <c r="KJ12" s="1" t="s">
        <v>7</v>
      </c>
      <c r="KK12" s="1" t="s">
        <v>3</v>
      </c>
      <c r="KL12" s="1" t="s">
        <v>4</v>
      </c>
      <c r="KM12" s="1" t="s">
        <v>1</v>
      </c>
      <c r="KN12" s="1" t="s">
        <v>1</v>
      </c>
      <c r="KO12" s="1" t="s">
        <v>2</v>
      </c>
      <c r="KP12" s="1" t="s">
        <v>19</v>
      </c>
    </row>
    <row r="13" spans="1:306" x14ac:dyDescent="0.2">
      <c r="A13" s="1" t="s">
        <v>11</v>
      </c>
      <c r="B13" s="1" t="s">
        <v>12</v>
      </c>
      <c r="C13" s="1" t="s">
        <v>13</v>
      </c>
      <c r="D13" s="1" t="s">
        <v>55</v>
      </c>
      <c r="E13" s="1" t="s">
        <v>55</v>
      </c>
      <c r="F13" s="1" t="s">
        <v>3</v>
      </c>
      <c r="G13" s="1" t="s">
        <v>3</v>
      </c>
      <c r="H13" s="1" t="s">
        <v>1</v>
      </c>
      <c r="I13" s="1" t="s">
        <v>19</v>
      </c>
      <c r="U13" s="1" t="s">
        <v>19</v>
      </c>
      <c r="AF13" s="1" t="s">
        <v>19</v>
      </c>
      <c r="AM13" s="1" t="s">
        <v>19</v>
      </c>
      <c r="BI13" s="1" t="s">
        <v>19</v>
      </c>
      <c r="BS13" s="1" t="s">
        <v>19</v>
      </c>
      <c r="BT13" s="1" t="s">
        <v>19</v>
      </c>
      <c r="BU13" s="1" t="s">
        <v>19</v>
      </c>
      <c r="BV13" s="1" t="s">
        <v>19</v>
      </c>
      <c r="BW13" s="1" t="s">
        <v>19</v>
      </c>
      <c r="BX13" s="1" t="s">
        <v>19</v>
      </c>
      <c r="BY13" s="1" t="s">
        <v>19</v>
      </c>
      <c r="BZ13" s="1" t="s">
        <v>19</v>
      </c>
      <c r="CA13" s="1" t="s">
        <v>19</v>
      </c>
      <c r="CB13" s="1" t="s">
        <v>19</v>
      </c>
      <c r="CC13" s="1" t="s">
        <v>19</v>
      </c>
      <c r="CD13" s="1" t="s">
        <v>19</v>
      </c>
      <c r="CE13" s="1" t="s">
        <v>19</v>
      </c>
      <c r="CF13" s="1" t="s">
        <v>19</v>
      </c>
      <c r="CG13" s="1" t="s">
        <v>19</v>
      </c>
      <c r="CH13" s="1" t="s">
        <v>19</v>
      </c>
      <c r="CI13" s="1" t="s">
        <v>19</v>
      </c>
      <c r="CJ13" s="1" t="s">
        <v>19</v>
      </c>
      <c r="CK13" s="1" t="s">
        <v>19</v>
      </c>
      <c r="CL13" s="1" t="s">
        <v>19</v>
      </c>
      <c r="CM13" s="1" t="s">
        <v>19</v>
      </c>
      <c r="CN13" s="1" t="s">
        <v>19</v>
      </c>
      <c r="CO13" s="1" t="s">
        <v>19</v>
      </c>
      <c r="CP13" s="1" t="s">
        <v>19</v>
      </c>
      <c r="CQ13" s="1" t="s">
        <v>19</v>
      </c>
      <c r="CR13" s="1" t="s">
        <v>19</v>
      </c>
      <c r="CS13" s="1" t="s">
        <v>19</v>
      </c>
      <c r="CT13" s="1" t="s">
        <v>19</v>
      </c>
      <c r="CU13" s="1" t="s">
        <v>19</v>
      </c>
      <c r="CV13" s="1" t="s">
        <v>19</v>
      </c>
      <c r="CW13" s="1" t="s">
        <v>19</v>
      </c>
      <c r="CX13" s="1" t="s">
        <v>19</v>
      </c>
      <c r="CY13" s="1" t="s">
        <v>19</v>
      </c>
      <c r="CZ13" s="1" t="s">
        <v>19</v>
      </c>
      <c r="DA13" s="1" t="s">
        <v>19</v>
      </c>
      <c r="DB13" s="1" t="s">
        <v>19</v>
      </c>
      <c r="DC13" s="1" t="s">
        <v>19</v>
      </c>
      <c r="DD13" s="1" t="s">
        <v>19</v>
      </c>
      <c r="DE13" s="1" t="s">
        <v>19</v>
      </c>
      <c r="DF13" s="1" t="s">
        <v>19</v>
      </c>
      <c r="DG13" s="1" t="s">
        <v>19</v>
      </c>
      <c r="DH13" s="1" t="s">
        <v>19</v>
      </c>
      <c r="DI13" s="1" t="s">
        <v>19</v>
      </c>
      <c r="DJ13" s="1" t="s">
        <v>19</v>
      </c>
      <c r="DK13" s="1" t="s">
        <v>19</v>
      </c>
      <c r="DL13" s="1" t="s">
        <v>19</v>
      </c>
      <c r="DM13" s="1" t="s">
        <v>19</v>
      </c>
      <c r="DN13" s="1" t="s">
        <v>19</v>
      </c>
      <c r="DO13" s="1" t="s">
        <v>19</v>
      </c>
      <c r="DP13" s="1" t="s">
        <v>19</v>
      </c>
      <c r="DQ13" s="1" t="s">
        <v>19</v>
      </c>
      <c r="DR13" s="1" t="s">
        <v>19</v>
      </c>
      <c r="DS13" s="1" t="s">
        <v>19</v>
      </c>
      <c r="DT13" s="1" t="s">
        <v>19</v>
      </c>
      <c r="DU13" s="1" t="s">
        <v>19</v>
      </c>
      <c r="DV13" s="1" t="s">
        <v>19</v>
      </c>
      <c r="DW13" s="1" t="s">
        <v>19</v>
      </c>
      <c r="DX13" s="1" t="s">
        <v>19</v>
      </c>
      <c r="DY13" s="1" t="s">
        <v>19</v>
      </c>
      <c r="DZ13" s="1" t="s">
        <v>19</v>
      </c>
      <c r="EA13" s="1" t="s">
        <v>19</v>
      </c>
      <c r="EB13" s="1" t="s">
        <v>19</v>
      </c>
      <c r="EC13" s="1" t="s">
        <v>19</v>
      </c>
      <c r="ED13" s="1" t="s">
        <v>19</v>
      </c>
      <c r="EE13" s="1" t="s">
        <v>19</v>
      </c>
      <c r="EF13" s="1" t="s">
        <v>19</v>
      </c>
      <c r="EG13" s="1" t="s">
        <v>19</v>
      </c>
      <c r="EH13" s="1" t="s">
        <v>19</v>
      </c>
      <c r="EI13" s="1" t="s">
        <v>19</v>
      </c>
      <c r="EJ13" s="1" t="s">
        <v>19</v>
      </c>
      <c r="EK13" s="1" t="s">
        <v>19</v>
      </c>
      <c r="EL13" s="1" t="s">
        <v>19</v>
      </c>
      <c r="EM13" s="1" t="s">
        <v>19</v>
      </c>
      <c r="EN13" s="1" t="s">
        <v>19</v>
      </c>
      <c r="EO13" s="1" t="s">
        <v>19</v>
      </c>
      <c r="EP13" s="1" t="s">
        <v>19</v>
      </c>
      <c r="EQ13" s="1" t="s">
        <v>19</v>
      </c>
      <c r="ER13" s="1" t="s">
        <v>19</v>
      </c>
      <c r="ES13" s="1" t="s">
        <v>19</v>
      </c>
      <c r="ET13" s="1" t="s">
        <v>19</v>
      </c>
      <c r="EU13" s="1" t="s">
        <v>19</v>
      </c>
      <c r="EV13" s="1" t="s">
        <v>19</v>
      </c>
      <c r="EW13" s="1" t="s">
        <v>19</v>
      </c>
      <c r="EX13" s="1" t="s">
        <v>19</v>
      </c>
      <c r="EY13" s="1" t="s">
        <v>19</v>
      </c>
      <c r="EZ13" s="1" t="s">
        <v>19</v>
      </c>
      <c r="FA13" s="1" t="s">
        <v>19</v>
      </c>
      <c r="FB13" s="1" t="s">
        <v>19</v>
      </c>
      <c r="FC13" s="1" t="s">
        <v>19</v>
      </c>
      <c r="FD13" s="1" t="s">
        <v>19</v>
      </c>
      <c r="FE13" s="1" t="s">
        <v>19</v>
      </c>
      <c r="FF13" s="1" t="s">
        <v>19</v>
      </c>
      <c r="FG13" s="1" t="s">
        <v>19</v>
      </c>
      <c r="FH13" s="1" t="s">
        <v>19</v>
      </c>
      <c r="FI13" s="1" t="s">
        <v>19</v>
      </c>
      <c r="GK13" s="1" t="s">
        <v>19</v>
      </c>
      <c r="GP13" s="1" t="s">
        <v>19</v>
      </c>
      <c r="GW13" s="1" t="s">
        <v>19</v>
      </c>
      <c r="HT13" s="1" t="s">
        <v>19</v>
      </c>
      <c r="IC13" s="1" t="s">
        <v>19</v>
      </c>
      <c r="IG13" s="1" t="s">
        <v>19</v>
      </c>
      <c r="IH13" s="1" t="s">
        <v>19</v>
      </c>
      <c r="II13" s="1" t="s">
        <v>19</v>
      </c>
      <c r="IJ13" s="1" t="s">
        <v>19</v>
      </c>
      <c r="IK13" s="1" t="s">
        <v>19</v>
      </c>
      <c r="IL13" s="1" t="s">
        <v>4</v>
      </c>
      <c r="IM13" s="1" t="s">
        <v>19</v>
      </c>
      <c r="IN13" s="1" t="s">
        <v>19</v>
      </c>
      <c r="IO13" s="1" t="s">
        <v>9</v>
      </c>
      <c r="IP13" s="1" t="s">
        <v>9</v>
      </c>
      <c r="IQ13" s="1" t="s">
        <v>9</v>
      </c>
      <c r="IR13" s="1" t="s">
        <v>9</v>
      </c>
      <c r="IS13" s="1" t="s">
        <v>9</v>
      </c>
      <c r="IT13" s="1" t="s">
        <v>9</v>
      </c>
      <c r="IU13" s="1" t="s">
        <v>9</v>
      </c>
      <c r="IV13" s="1" t="s">
        <v>9</v>
      </c>
      <c r="IW13" s="1" t="s">
        <v>9</v>
      </c>
      <c r="IX13" s="1" t="s">
        <v>9</v>
      </c>
      <c r="IY13" s="1" t="s">
        <v>19</v>
      </c>
      <c r="JG13" s="1" t="s">
        <v>3</v>
      </c>
      <c r="JH13" s="1" t="s">
        <v>1</v>
      </c>
      <c r="JI13" s="1" t="s">
        <v>55</v>
      </c>
      <c r="JJ13" s="1" t="s">
        <v>55</v>
      </c>
      <c r="JK13" s="1" t="s">
        <v>1</v>
      </c>
      <c r="JL13" s="1" t="s">
        <v>1</v>
      </c>
      <c r="JM13" s="1" t="s">
        <v>55</v>
      </c>
      <c r="JN13" s="1" t="s">
        <v>55</v>
      </c>
      <c r="JO13" s="1" t="s">
        <v>3</v>
      </c>
      <c r="JP13" s="1" t="s">
        <v>3</v>
      </c>
      <c r="JQ13" s="1" t="s">
        <v>19</v>
      </c>
      <c r="JV13" s="1" t="s">
        <v>19</v>
      </c>
      <c r="KA13" s="1" t="s">
        <v>19</v>
      </c>
      <c r="KF13" s="1" t="s">
        <v>3</v>
      </c>
      <c r="KG13" s="1" t="s">
        <v>3</v>
      </c>
      <c r="KH13" s="1" t="s">
        <v>3</v>
      </c>
      <c r="KI13" s="1" t="s">
        <v>3</v>
      </c>
      <c r="KJ13" s="1" t="s">
        <v>3</v>
      </c>
      <c r="KK13" s="1" t="s">
        <v>3</v>
      </c>
      <c r="KL13" s="1" t="s">
        <v>19</v>
      </c>
      <c r="KP13" s="1" t="s">
        <v>19</v>
      </c>
    </row>
    <row r="14" spans="1:306" x14ac:dyDescent="0.2">
      <c r="A14" s="1" t="s">
        <v>0</v>
      </c>
      <c r="B14" s="1" t="s">
        <v>12</v>
      </c>
      <c r="C14" s="1" t="s">
        <v>13</v>
      </c>
      <c r="D14" s="1" t="s">
        <v>53</v>
      </c>
      <c r="E14" s="1" t="s">
        <v>53</v>
      </c>
      <c r="F14" s="1" t="s">
        <v>53</v>
      </c>
      <c r="G14" s="1" t="s">
        <v>53</v>
      </c>
      <c r="H14" s="1" t="s">
        <v>53</v>
      </c>
      <c r="I14" s="1" t="s">
        <v>4</v>
      </c>
      <c r="J14" s="1" t="s">
        <v>53</v>
      </c>
      <c r="K14" s="1" t="s">
        <v>53</v>
      </c>
      <c r="L14" s="1" t="s">
        <v>53</v>
      </c>
      <c r="M14" s="1" t="s">
        <v>53</v>
      </c>
      <c r="N14" s="1" t="s">
        <v>53</v>
      </c>
      <c r="O14" s="1" t="s">
        <v>53</v>
      </c>
      <c r="P14" s="1" t="s">
        <v>53</v>
      </c>
      <c r="Q14" s="1" t="s">
        <v>53</v>
      </c>
      <c r="R14" s="1" t="s">
        <v>53</v>
      </c>
      <c r="S14" s="1" t="s">
        <v>53</v>
      </c>
      <c r="T14" s="1" t="s">
        <v>53</v>
      </c>
      <c r="U14" s="1" t="s">
        <v>4</v>
      </c>
      <c r="V14" s="1" t="s">
        <v>53</v>
      </c>
      <c r="W14" s="1" t="s">
        <v>53</v>
      </c>
      <c r="X14" s="1" t="s">
        <v>53</v>
      </c>
      <c r="Y14" s="1" t="s">
        <v>53</v>
      </c>
      <c r="Z14" s="1" t="s">
        <v>53</v>
      </c>
      <c r="AA14" s="1" t="s">
        <v>53</v>
      </c>
      <c r="AB14" s="1" t="s">
        <v>53</v>
      </c>
      <c r="AC14" s="1" t="s">
        <v>53</v>
      </c>
      <c r="AD14" s="1" t="s">
        <v>53</v>
      </c>
      <c r="AE14" s="1" t="s">
        <v>53</v>
      </c>
      <c r="AF14" s="1" t="s">
        <v>19</v>
      </c>
      <c r="AM14" s="1" t="s">
        <v>4</v>
      </c>
      <c r="AN14" s="1" t="s">
        <v>2</v>
      </c>
      <c r="AO14" s="1" t="s">
        <v>2</v>
      </c>
      <c r="AP14" s="1" t="s">
        <v>2</v>
      </c>
      <c r="AQ14" s="1" t="s">
        <v>2</v>
      </c>
      <c r="AR14" s="1" t="s">
        <v>2</v>
      </c>
      <c r="AS14" s="1" t="s">
        <v>2</v>
      </c>
      <c r="AT14" s="1" t="s">
        <v>2</v>
      </c>
      <c r="AU14" s="1" t="s">
        <v>2</v>
      </c>
      <c r="AV14" s="1" t="s">
        <v>53</v>
      </c>
      <c r="AW14" s="1" t="s">
        <v>53</v>
      </c>
      <c r="AX14" s="1" t="s">
        <v>53</v>
      </c>
      <c r="AY14" s="1" t="s">
        <v>53</v>
      </c>
      <c r="AZ14" s="1" t="s">
        <v>2</v>
      </c>
      <c r="BA14" s="1" t="s">
        <v>2</v>
      </c>
      <c r="BB14" s="1" t="s">
        <v>2</v>
      </c>
      <c r="BC14" s="1" t="s">
        <v>53</v>
      </c>
      <c r="BD14" s="1" t="s">
        <v>53</v>
      </c>
      <c r="BE14" s="1" t="s">
        <v>53</v>
      </c>
      <c r="BF14" s="1" t="s">
        <v>53</v>
      </c>
      <c r="BG14" s="1" t="s">
        <v>53</v>
      </c>
      <c r="BH14" s="1" t="s">
        <v>53</v>
      </c>
      <c r="BI14" s="1" t="s">
        <v>4</v>
      </c>
      <c r="BJ14" s="1" t="s">
        <v>53</v>
      </c>
      <c r="BK14" s="1" t="s">
        <v>53</v>
      </c>
      <c r="BL14" s="1" t="s">
        <v>53</v>
      </c>
      <c r="BM14" s="1" t="s">
        <v>53</v>
      </c>
      <c r="BN14" s="1" t="s">
        <v>53</v>
      </c>
      <c r="BO14" s="1" t="s">
        <v>53</v>
      </c>
      <c r="BP14" s="1" t="s">
        <v>53</v>
      </c>
      <c r="BQ14" s="1" t="s">
        <v>53</v>
      </c>
      <c r="BR14" s="1" t="s">
        <v>53</v>
      </c>
      <c r="BS14" s="1" t="s">
        <v>4</v>
      </c>
      <c r="BT14" s="1" t="s">
        <v>19</v>
      </c>
      <c r="BU14" s="1" t="s">
        <v>19</v>
      </c>
      <c r="BV14" s="1" t="s">
        <v>19</v>
      </c>
      <c r="BW14" s="1" t="s">
        <v>4</v>
      </c>
      <c r="BX14" s="1" t="s">
        <v>19</v>
      </c>
      <c r="BY14" s="1" t="s">
        <v>19</v>
      </c>
      <c r="BZ14" s="1" t="s">
        <v>19</v>
      </c>
      <c r="CA14" s="1" t="s">
        <v>19</v>
      </c>
      <c r="CB14" s="1" t="s">
        <v>19</v>
      </c>
      <c r="CC14" s="1" t="s">
        <v>19</v>
      </c>
      <c r="CD14" s="1" t="s">
        <v>4</v>
      </c>
      <c r="CE14" s="1" t="s">
        <v>19</v>
      </c>
      <c r="CF14" s="1" t="s">
        <v>19</v>
      </c>
      <c r="CG14" s="1" t="s">
        <v>19</v>
      </c>
      <c r="CH14" s="1" t="s">
        <v>4</v>
      </c>
      <c r="CI14" s="1" t="s">
        <v>19</v>
      </c>
      <c r="CJ14" s="1" t="s">
        <v>19</v>
      </c>
      <c r="CK14" s="1" t="s">
        <v>19</v>
      </c>
      <c r="CL14" s="1" t="s">
        <v>19</v>
      </c>
      <c r="CM14" s="1" t="s">
        <v>19</v>
      </c>
      <c r="CN14" s="1" t="s">
        <v>19</v>
      </c>
      <c r="CO14" s="1" t="s">
        <v>19</v>
      </c>
      <c r="CP14" s="1" t="s">
        <v>19</v>
      </c>
      <c r="CQ14" s="1" t="s">
        <v>19</v>
      </c>
      <c r="CR14" s="1" t="s">
        <v>19</v>
      </c>
      <c r="CS14" s="1" t="s">
        <v>19</v>
      </c>
      <c r="CT14" s="1" t="s">
        <v>19</v>
      </c>
      <c r="CU14" s="1" t="s">
        <v>19</v>
      </c>
      <c r="CV14" s="1" t="s">
        <v>19</v>
      </c>
      <c r="CW14" s="1" t="s">
        <v>19</v>
      </c>
      <c r="CX14" s="1" t="s">
        <v>19</v>
      </c>
      <c r="CY14" s="1" t="s">
        <v>19</v>
      </c>
      <c r="CZ14" s="1" t="s">
        <v>19</v>
      </c>
      <c r="DA14" s="1" t="s">
        <v>19</v>
      </c>
      <c r="DB14" s="1" t="s">
        <v>19</v>
      </c>
      <c r="DC14" s="1" t="s">
        <v>19</v>
      </c>
      <c r="DD14" s="1" t="s">
        <v>19</v>
      </c>
      <c r="DE14" s="1" t="s">
        <v>19</v>
      </c>
      <c r="DF14" s="1" t="s">
        <v>19</v>
      </c>
      <c r="DG14" s="1" t="s">
        <v>19</v>
      </c>
      <c r="DH14" s="1" t="s">
        <v>19</v>
      </c>
      <c r="DI14" s="1" t="s">
        <v>19</v>
      </c>
      <c r="DJ14" s="1" t="s">
        <v>19</v>
      </c>
      <c r="DK14" s="1" t="s">
        <v>19</v>
      </c>
      <c r="DL14" s="1" t="s">
        <v>19</v>
      </c>
      <c r="DM14" s="1" t="s">
        <v>19</v>
      </c>
      <c r="DN14" s="1" t="s">
        <v>4</v>
      </c>
      <c r="DO14" s="1" t="s">
        <v>19</v>
      </c>
      <c r="DP14" s="1" t="s">
        <v>19</v>
      </c>
      <c r="DQ14" s="1" t="s">
        <v>19</v>
      </c>
      <c r="DR14" s="1" t="s">
        <v>19</v>
      </c>
      <c r="DS14" s="1" t="s">
        <v>19</v>
      </c>
      <c r="DT14" s="1" t="s">
        <v>19</v>
      </c>
      <c r="DU14" s="1" t="s">
        <v>19</v>
      </c>
      <c r="DV14" s="1" t="s">
        <v>19</v>
      </c>
      <c r="DW14" s="1" t="s">
        <v>19</v>
      </c>
      <c r="DX14" s="1" t="s">
        <v>19</v>
      </c>
      <c r="DY14" s="1" t="s">
        <v>19</v>
      </c>
      <c r="DZ14" s="1" t="s">
        <v>19</v>
      </c>
      <c r="EA14" s="1" t="s">
        <v>19</v>
      </c>
      <c r="EB14" s="1" t="s">
        <v>19</v>
      </c>
      <c r="EC14" s="1" t="s">
        <v>19</v>
      </c>
      <c r="ED14" s="1" t="s">
        <v>19</v>
      </c>
      <c r="EE14" s="1" t="s">
        <v>19</v>
      </c>
      <c r="EF14" s="1" t="s">
        <v>19</v>
      </c>
      <c r="EG14" s="1" t="s">
        <v>19</v>
      </c>
      <c r="EH14" s="1" t="s">
        <v>19</v>
      </c>
      <c r="EI14" s="1" t="s">
        <v>19</v>
      </c>
      <c r="EJ14" s="1" t="s">
        <v>19</v>
      </c>
      <c r="EK14" s="1" t="s">
        <v>19</v>
      </c>
      <c r="EL14" s="1" t="s">
        <v>19</v>
      </c>
      <c r="EM14" s="1" t="s">
        <v>19</v>
      </c>
      <c r="EN14" s="1" t="s">
        <v>19</v>
      </c>
      <c r="EO14" s="1" t="s">
        <v>19</v>
      </c>
      <c r="EP14" s="1" t="s">
        <v>19</v>
      </c>
      <c r="EQ14" s="1" t="s">
        <v>19</v>
      </c>
      <c r="ER14" s="1" t="s">
        <v>19</v>
      </c>
      <c r="ES14" s="1" t="s">
        <v>19</v>
      </c>
      <c r="ET14" s="1" t="s">
        <v>19</v>
      </c>
      <c r="EU14" s="1" t="s">
        <v>19</v>
      </c>
      <c r="EV14" s="1" t="s">
        <v>19</v>
      </c>
      <c r="EW14" s="1" t="s">
        <v>19</v>
      </c>
      <c r="EX14" s="1" t="s">
        <v>19</v>
      </c>
      <c r="EY14" s="1" t="s">
        <v>19</v>
      </c>
      <c r="EZ14" s="1" t="s">
        <v>19</v>
      </c>
      <c r="FA14" s="1" t="s">
        <v>19</v>
      </c>
      <c r="FB14" s="1" t="s">
        <v>19</v>
      </c>
      <c r="FC14" s="1" t="s">
        <v>19</v>
      </c>
      <c r="FD14" s="1" t="s">
        <v>19</v>
      </c>
      <c r="FE14" s="1" t="s">
        <v>19</v>
      </c>
      <c r="FF14" s="1" t="s">
        <v>19</v>
      </c>
      <c r="FG14" s="1" t="s">
        <v>19</v>
      </c>
      <c r="FH14" s="1" t="s">
        <v>19</v>
      </c>
      <c r="FI14" s="1" t="s">
        <v>19</v>
      </c>
      <c r="FJ14" s="1" t="s">
        <v>2</v>
      </c>
      <c r="FK14" s="1" t="s">
        <v>1</v>
      </c>
      <c r="FL14" s="1" t="s">
        <v>1</v>
      </c>
      <c r="FM14" s="1" t="s">
        <v>1</v>
      </c>
      <c r="FN14" s="1" t="s">
        <v>1</v>
      </c>
      <c r="FO14" s="1" t="s">
        <v>1</v>
      </c>
      <c r="FP14" s="1" t="s">
        <v>1</v>
      </c>
      <c r="FQ14" s="1" t="s">
        <v>1</v>
      </c>
      <c r="FR14" s="1" t="s">
        <v>1</v>
      </c>
      <c r="FS14" s="1" t="s">
        <v>53</v>
      </c>
      <c r="FT14" s="1" t="s">
        <v>1</v>
      </c>
      <c r="FU14" s="1" t="s">
        <v>3</v>
      </c>
      <c r="FV14" s="1" t="s">
        <v>3</v>
      </c>
      <c r="FW14" s="1" t="s">
        <v>53</v>
      </c>
      <c r="FX14" s="1" t="s">
        <v>1</v>
      </c>
      <c r="FY14" s="1" t="s">
        <v>2</v>
      </c>
      <c r="FZ14" s="1" t="s">
        <v>3</v>
      </c>
      <c r="GA14" s="1" t="s">
        <v>3</v>
      </c>
      <c r="GB14" s="1" t="s">
        <v>3</v>
      </c>
      <c r="GC14" s="1" t="s">
        <v>1</v>
      </c>
      <c r="GD14" s="1" t="s">
        <v>1</v>
      </c>
      <c r="GE14" s="1" t="s">
        <v>1</v>
      </c>
      <c r="GF14" s="1" t="s">
        <v>54</v>
      </c>
      <c r="GG14" s="1" t="s">
        <v>54</v>
      </c>
      <c r="GH14" s="1" t="s">
        <v>54</v>
      </c>
      <c r="GI14" s="1" t="s">
        <v>54</v>
      </c>
      <c r="GJ14" s="1" t="s">
        <v>54</v>
      </c>
      <c r="GK14" s="1" t="s">
        <v>19</v>
      </c>
      <c r="GP14" s="1" t="s">
        <v>19</v>
      </c>
      <c r="GW14" s="1" t="s">
        <v>19</v>
      </c>
      <c r="HT14" s="1" t="s">
        <v>19</v>
      </c>
      <c r="IC14" s="1" t="s">
        <v>19</v>
      </c>
      <c r="IG14" s="1" t="s">
        <v>4</v>
      </c>
      <c r="IH14" s="1" t="s">
        <v>4</v>
      </c>
      <c r="II14" s="1" t="s">
        <v>4</v>
      </c>
      <c r="IJ14" s="1" t="s">
        <v>4</v>
      </c>
      <c r="IK14" s="1" t="s">
        <v>19</v>
      </c>
      <c r="IL14" s="1" t="s">
        <v>19</v>
      </c>
      <c r="IM14" s="1" t="s">
        <v>19</v>
      </c>
      <c r="IN14" s="1" t="s">
        <v>19</v>
      </c>
      <c r="IO14" s="1" t="s">
        <v>8</v>
      </c>
      <c r="IP14" s="1" t="s">
        <v>5</v>
      </c>
      <c r="IQ14" s="1" t="s">
        <v>5</v>
      </c>
      <c r="IR14" s="1" t="s">
        <v>9</v>
      </c>
      <c r="IS14" s="1" t="s">
        <v>9</v>
      </c>
      <c r="IT14" s="1" t="s">
        <v>9</v>
      </c>
      <c r="IU14" s="1" t="s">
        <v>8</v>
      </c>
      <c r="IV14" s="1" t="s">
        <v>8</v>
      </c>
      <c r="IW14" s="1" t="s">
        <v>8</v>
      </c>
      <c r="IX14" s="1" t="s">
        <v>8</v>
      </c>
      <c r="IY14" s="1" t="s">
        <v>19</v>
      </c>
      <c r="JG14" s="1" t="s">
        <v>53</v>
      </c>
      <c r="JH14" s="1" t="s">
        <v>53</v>
      </c>
      <c r="JI14" s="1" t="s">
        <v>53</v>
      </c>
      <c r="JJ14" s="1" t="s">
        <v>53</v>
      </c>
      <c r="JK14" s="1" t="s">
        <v>53</v>
      </c>
      <c r="JL14" s="1" t="s">
        <v>53</v>
      </c>
      <c r="JM14" s="1" t="s">
        <v>53</v>
      </c>
      <c r="JN14" s="1" t="s">
        <v>53</v>
      </c>
      <c r="JO14" s="1" t="s">
        <v>53</v>
      </c>
      <c r="JP14" s="1" t="s">
        <v>53</v>
      </c>
      <c r="JQ14" s="1" t="s">
        <v>19</v>
      </c>
      <c r="JV14" s="1" t="s">
        <v>19</v>
      </c>
      <c r="KA14" s="1" t="s">
        <v>19</v>
      </c>
      <c r="KF14" s="1" t="s">
        <v>53</v>
      </c>
      <c r="KG14" s="1" t="s">
        <v>53</v>
      </c>
      <c r="KH14" s="1" t="s">
        <v>3</v>
      </c>
      <c r="KI14" s="1" t="s">
        <v>2</v>
      </c>
      <c r="KJ14" s="1" t="s">
        <v>2</v>
      </c>
      <c r="KK14" s="1" t="s">
        <v>1</v>
      </c>
      <c r="KL14" s="1" t="s">
        <v>19</v>
      </c>
      <c r="KP14" s="1" t="s">
        <v>19</v>
      </c>
    </row>
    <row r="15" spans="1:306" x14ac:dyDescent="0.2">
      <c r="A15" s="1" t="s">
        <v>0</v>
      </c>
      <c r="B15" s="1" t="s">
        <v>12</v>
      </c>
      <c r="C15" s="1" t="s">
        <v>13</v>
      </c>
      <c r="D15" s="1" t="s">
        <v>2</v>
      </c>
      <c r="E15" s="1" t="s">
        <v>3</v>
      </c>
      <c r="F15" s="1" t="s">
        <v>1</v>
      </c>
      <c r="G15" s="1" t="s">
        <v>3</v>
      </c>
      <c r="H15" s="1" t="s">
        <v>3</v>
      </c>
      <c r="I15" s="1" t="s">
        <v>4</v>
      </c>
      <c r="J15" s="1" t="s">
        <v>1</v>
      </c>
      <c r="K15" s="1" t="s">
        <v>2</v>
      </c>
      <c r="L15" s="1" t="s">
        <v>2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2</v>
      </c>
      <c r="S15" s="1" t="s">
        <v>1</v>
      </c>
      <c r="T15" s="1" t="s">
        <v>2</v>
      </c>
      <c r="U15" s="1" t="s">
        <v>4</v>
      </c>
      <c r="V15" s="1" t="s">
        <v>3</v>
      </c>
      <c r="W15" s="1" t="s">
        <v>3</v>
      </c>
      <c r="X15" s="1" t="s">
        <v>1</v>
      </c>
      <c r="Y15" s="1" t="s">
        <v>3</v>
      </c>
      <c r="Z15" s="1" t="s">
        <v>1</v>
      </c>
      <c r="AA15" s="1" t="s">
        <v>2</v>
      </c>
      <c r="AB15" s="1" t="s">
        <v>3</v>
      </c>
      <c r="AC15" s="1" t="s">
        <v>3</v>
      </c>
      <c r="AD15" s="1" t="s">
        <v>3</v>
      </c>
      <c r="AE15" s="1" t="s">
        <v>3</v>
      </c>
      <c r="AF15" s="1" t="s">
        <v>19</v>
      </c>
      <c r="AM15" s="1" t="s">
        <v>4</v>
      </c>
      <c r="AN15" s="1" t="s">
        <v>3</v>
      </c>
      <c r="AO15" s="1" t="s">
        <v>1</v>
      </c>
      <c r="AP15" s="1" t="s">
        <v>3</v>
      </c>
      <c r="AQ15" s="1" t="s">
        <v>3</v>
      </c>
      <c r="AR15" s="1" t="s">
        <v>7</v>
      </c>
      <c r="AS15" s="1" t="s">
        <v>3</v>
      </c>
      <c r="AT15" s="1" t="s">
        <v>1</v>
      </c>
      <c r="AU15" s="1" t="s">
        <v>1</v>
      </c>
      <c r="AV15" s="1" t="s">
        <v>3</v>
      </c>
      <c r="AW15" s="1" t="s">
        <v>54</v>
      </c>
      <c r="AX15" s="1" t="s">
        <v>1</v>
      </c>
      <c r="AY15" s="1" t="s">
        <v>53</v>
      </c>
      <c r="AZ15" s="1" t="s">
        <v>3</v>
      </c>
      <c r="BA15" s="1" t="s">
        <v>3</v>
      </c>
      <c r="BB15" s="1" t="s">
        <v>3</v>
      </c>
      <c r="BC15" s="1" t="s">
        <v>54</v>
      </c>
      <c r="BD15" s="1" t="s">
        <v>54</v>
      </c>
      <c r="BE15" s="1" t="s">
        <v>54</v>
      </c>
      <c r="BF15" s="1" t="s">
        <v>54</v>
      </c>
      <c r="BG15" s="1" t="s">
        <v>54</v>
      </c>
      <c r="BH15" s="1" t="s">
        <v>54</v>
      </c>
      <c r="BI15" s="1" t="s">
        <v>4</v>
      </c>
      <c r="BJ15" s="1" t="s">
        <v>1</v>
      </c>
      <c r="BK15" s="1" t="s">
        <v>1</v>
      </c>
      <c r="BL15" s="1" t="s">
        <v>2</v>
      </c>
      <c r="BM15" s="1" t="s">
        <v>1</v>
      </c>
      <c r="BN15" s="1" t="s">
        <v>1</v>
      </c>
      <c r="BO15" s="1" t="s">
        <v>3</v>
      </c>
      <c r="BP15" s="1" t="s">
        <v>3</v>
      </c>
      <c r="BQ15" s="1" t="s">
        <v>3</v>
      </c>
      <c r="BR15" s="1" t="s">
        <v>1</v>
      </c>
      <c r="BS15" s="1" t="s">
        <v>19</v>
      </c>
      <c r="BT15" s="1" t="s">
        <v>19</v>
      </c>
      <c r="BU15" s="1" t="s">
        <v>19</v>
      </c>
      <c r="BV15" s="1" t="s">
        <v>19</v>
      </c>
      <c r="BW15" s="1" t="s">
        <v>19</v>
      </c>
      <c r="BX15" s="1" t="s">
        <v>19</v>
      </c>
      <c r="BY15" s="1" t="s">
        <v>19</v>
      </c>
      <c r="BZ15" s="1" t="s">
        <v>19</v>
      </c>
      <c r="CA15" s="1" t="s">
        <v>19</v>
      </c>
      <c r="CB15" s="1" t="s">
        <v>19</v>
      </c>
      <c r="CC15" s="1" t="s">
        <v>19</v>
      </c>
      <c r="CD15" s="1" t="s">
        <v>19</v>
      </c>
      <c r="CE15" s="1" t="s">
        <v>19</v>
      </c>
      <c r="CF15" s="1" t="s">
        <v>19</v>
      </c>
      <c r="CG15" s="1" t="s">
        <v>19</v>
      </c>
      <c r="CH15" s="1" t="s">
        <v>19</v>
      </c>
      <c r="CI15" s="1" t="s">
        <v>19</v>
      </c>
      <c r="CJ15" s="1" t="s">
        <v>19</v>
      </c>
      <c r="CK15" s="1" t="s">
        <v>19</v>
      </c>
      <c r="CL15" s="1" t="s">
        <v>19</v>
      </c>
      <c r="CM15" s="1" t="s">
        <v>19</v>
      </c>
      <c r="CN15" s="1" t="s">
        <v>19</v>
      </c>
      <c r="CO15" s="1" t="s">
        <v>19</v>
      </c>
      <c r="CP15" s="1" t="s">
        <v>19</v>
      </c>
      <c r="CQ15" s="1" t="s">
        <v>19</v>
      </c>
      <c r="CR15" s="1" t="s">
        <v>19</v>
      </c>
      <c r="CS15" s="1" t="s">
        <v>19</v>
      </c>
      <c r="CT15" s="1" t="s">
        <v>19</v>
      </c>
      <c r="CU15" s="1" t="s">
        <v>19</v>
      </c>
      <c r="CV15" s="1" t="s">
        <v>19</v>
      </c>
      <c r="CW15" s="1" t="s">
        <v>19</v>
      </c>
      <c r="CX15" s="1" t="s">
        <v>19</v>
      </c>
      <c r="CY15" s="1" t="s">
        <v>19</v>
      </c>
      <c r="CZ15" s="1" t="s">
        <v>19</v>
      </c>
      <c r="DA15" s="1" t="s">
        <v>19</v>
      </c>
      <c r="DB15" s="1" t="s">
        <v>19</v>
      </c>
      <c r="DC15" s="1" t="s">
        <v>19</v>
      </c>
      <c r="DD15" s="1" t="s">
        <v>19</v>
      </c>
      <c r="DE15" s="1" t="s">
        <v>19</v>
      </c>
      <c r="DF15" s="1" t="s">
        <v>19</v>
      </c>
      <c r="DG15" s="1" t="s">
        <v>19</v>
      </c>
      <c r="DH15" s="1" t="s">
        <v>19</v>
      </c>
      <c r="DI15" s="1" t="s">
        <v>19</v>
      </c>
      <c r="DJ15" s="1" t="s">
        <v>19</v>
      </c>
      <c r="DK15" s="1" t="s">
        <v>19</v>
      </c>
      <c r="DL15" s="1" t="s">
        <v>19</v>
      </c>
      <c r="DM15" s="1" t="s">
        <v>19</v>
      </c>
      <c r="DN15" s="1" t="s">
        <v>19</v>
      </c>
      <c r="DO15" s="1" t="s">
        <v>19</v>
      </c>
      <c r="DP15" s="1" t="s">
        <v>19</v>
      </c>
      <c r="DQ15" s="1" t="s">
        <v>19</v>
      </c>
      <c r="DR15" s="1" t="s">
        <v>19</v>
      </c>
      <c r="DS15" s="1" t="s">
        <v>19</v>
      </c>
      <c r="DT15" s="1" t="s">
        <v>19</v>
      </c>
      <c r="DU15" s="1" t="s">
        <v>19</v>
      </c>
      <c r="DV15" s="1" t="s">
        <v>19</v>
      </c>
      <c r="DW15" s="1" t="s">
        <v>19</v>
      </c>
      <c r="DX15" s="1" t="s">
        <v>19</v>
      </c>
      <c r="DY15" s="1" t="s">
        <v>19</v>
      </c>
      <c r="DZ15" s="1" t="s">
        <v>19</v>
      </c>
      <c r="EA15" s="1" t="s">
        <v>19</v>
      </c>
      <c r="EB15" s="1" t="s">
        <v>19</v>
      </c>
      <c r="EC15" s="1" t="s">
        <v>19</v>
      </c>
      <c r="ED15" s="1" t="s">
        <v>19</v>
      </c>
      <c r="EE15" s="1" t="s">
        <v>19</v>
      </c>
      <c r="EF15" s="1" t="s">
        <v>19</v>
      </c>
      <c r="EG15" s="1" t="s">
        <v>19</v>
      </c>
      <c r="EH15" s="1" t="s">
        <v>19</v>
      </c>
      <c r="EI15" s="1" t="s">
        <v>19</v>
      </c>
      <c r="EJ15" s="1" t="s">
        <v>19</v>
      </c>
      <c r="EK15" s="1" t="s">
        <v>19</v>
      </c>
      <c r="EL15" s="1" t="s">
        <v>19</v>
      </c>
      <c r="EM15" s="1" t="s">
        <v>19</v>
      </c>
      <c r="EN15" s="1" t="s">
        <v>19</v>
      </c>
      <c r="EO15" s="1" t="s">
        <v>19</v>
      </c>
      <c r="EP15" s="1" t="s">
        <v>19</v>
      </c>
      <c r="EQ15" s="1" t="s">
        <v>19</v>
      </c>
      <c r="ER15" s="1" t="s">
        <v>19</v>
      </c>
      <c r="ES15" s="1" t="s">
        <v>19</v>
      </c>
      <c r="ET15" s="1" t="s">
        <v>19</v>
      </c>
      <c r="EU15" s="1" t="s">
        <v>19</v>
      </c>
      <c r="EV15" s="1" t="s">
        <v>19</v>
      </c>
      <c r="EW15" s="1" t="s">
        <v>19</v>
      </c>
      <c r="EX15" s="1" t="s">
        <v>19</v>
      </c>
      <c r="EY15" s="1" t="s">
        <v>19</v>
      </c>
      <c r="EZ15" s="1" t="s">
        <v>19</v>
      </c>
      <c r="FA15" s="1" t="s">
        <v>19</v>
      </c>
      <c r="FB15" s="1" t="s">
        <v>19</v>
      </c>
      <c r="FC15" s="1" t="s">
        <v>19</v>
      </c>
      <c r="FD15" s="1" t="s">
        <v>19</v>
      </c>
      <c r="FE15" s="1" t="s">
        <v>19</v>
      </c>
      <c r="FF15" s="1" t="s">
        <v>19</v>
      </c>
      <c r="FG15" s="1" t="s">
        <v>19</v>
      </c>
      <c r="FH15" s="1" t="s">
        <v>19</v>
      </c>
      <c r="FI15" s="1" t="s">
        <v>19</v>
      </c>
      <c r="GK15" s="1" t="s">
        <v>19</v>
      </c>
      <c r="GP15" s="1" t="s">
        <v>4</v>
      </c>
      <c r="GQ15" s="1" t="s">
        <v>2</v>
      </c>
      <c r="GR15" s="1" t="s">
        <v>2</v>
      </c>
      <c r="GS15" s="1" t="s">
        <v>53</v>
      </c>
      <c r="GT15" s="1" t="s">
        <v>53</v>
      </c>
      <c r="GU15" s="1" t="s">
        <v>53</v>
      </c>
      <c r="GV15" s="1" t="s">
        <v>53</v>
      </c>
      <c r="GW15" s="1" t="s">
        <v>19</v>
      </c>
      <c r="HT15" s="1" t="s">
        <v>19</v>
      </c>
      <c r="IC15" s="1" t="s">
        <v>19</v>
      </c>
      <c r="IG15" s="1" t="s">
        <v>4</v>
      </c>
      <c r="IH15" s="1" t="s">
        <v>4</v>
      </c>
      <c r="II15" s="1" t="s">
        <v>19</v>
      </c>
      <c r="IJ15" s="1" t="s">
        <v>19</v>
      </c>
      <c r="IK15" s="1" t="s">
        <v>19</v>
      </c>
      <c r="IL15" s="1" t="s">
        <v>19</v>
      </c>
      <c r="IM15" s="1" t="s">
        <v>4</v>
      </c>
      <c r="IN15" s="1" t="s">
        <v>19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9</v>
      </c>
      <c r="IV15" s="1" t="s">
        <v>9</v>
      </c>
      <c r="IW15" s="1" t="s">
        <v>9</v>
      </c>
      <c r="IX15" s="1" t="s">
        <v>5</v>
      </c>
      <c r="IY15" s="1" t="s">
        <v>4</v>
      </c>
      <c r="IZ15" s="1" t="s">
        <v>2</v>
      </c>
      <c r="JA15" s="1" t="s">
        <v>2</v>
      </c>
      <c r="JB15" s="1" t="s">
        <v>1</v>
      </c>
      <c r="JC15" s="1" t="s">
        <v>2</v>
      </c>
      <c r="JD15" s="1" t="s">
        <v>1</v>
      </c>
      <c r="JE15" s="1" t="s">
        <v>1</v>
      </c>
      <c r="JF15" s="1" t="s">
        <v>54</v>
      </c>
      <c r="JG15" s="1" t="s">
        <v>53</v>
      </c>
      <c r="JH15" s="1" t="s">
        <v>53</v>
      </c>
      <c r="JI15" s="1" t="s">
        <v>53</v>
      </c>
      <c r="JJ15" s="1" t="s">
        <v>53</v>
      </c>
      <c r="JK15" s="1" t="s">
        <v>53</v>
      </c>
      <c r="JL15" s="1" t="s">
        <v>53</v>
      </c>
      <c r="JM15" s="1" t="s">
        <v>53</v>
      </c>
      <c r="JN15" s="1" t="s">
        <v>2</v>
      </c>
      <c r="JO15" s="1" t="s">
        <v>53</v>
      </c>
      <c r="JP15" s="1" t="s">
        <v>53</v>
      </c>
      <c r="JQ15" s="1" t="s">
        <v>19</v>
      </c>
      <c r="JV15" s="1" t="s">
        <v>19</v>
      </c>
      <c r="KA15" s="1" t="s">
        <v>4</v>
      </c>
      <c r="KB15" s="1" t="s">
        <v>3</v>
      </c>
      <c r="KC15" s="1" t="s">
        <v>1</v>
      </c>
      <c r="KD15" s="1" t="s">
        <v>1</v>
      </c>
      <c r="KE15" s="1" t="s">
        <v>1</v>
      </c>
      <c r="KF15" s="1" t="s">
        <v>1</v>
      </c>
      <c r="KG15" s="1" t="s">
        <v>1</v>
      </c>
      <c r="KH15" s="1" t="s">
        <v>7</v>
      </c>
      <c r="KI15" s="1" t="s">
        <v>3</v>
      </c>
      <c r="KJ15" s="1" t="s">
        <v>2</v>
      </c>
      <c r="KK15" s="1" t="s">
        <v>2</v>
      </c>
      <c r="KL15" s="1" t="s">
        <v>4</v>
      </c>
      <c r="KM15" s="1" t="s">
        <v>2</v>
      </c>
      <c r="KN15" s="1" t="s">
        <v>2</v>
      </c>
      <c r="KO15" s="1" t="s">
        <v>2</v>
      </c>
      <c r="KP15" s="1" t="s">
        <v>4</v>
      </c>
      <c r="KQ15" s="1" t="s">
        <v>3</v>
      </c>
      <c r="KR15" s="1" t="s">
        <v>1</v>
      </c>
      <c r="KS15" s="1" t="s">
        <v>3</v>
      </c>
      <c r="KT15" s="1" t="s">
        <v>54</v>
      </c>
    </row>
    <row r="16" spans="1:306" x14ac:dyDescent="0.2">
      <c r="A16" s="1" t="s">
        <v>11</v>
      </c>
      <c r="B16" s="1" t="s">
        <v>12</v>
      </c>
      <c r="C16" s="1" t="s">
        <v>13</v>
      </c>
      <c r="D16" s="1" t="s">
        <v>3</v>
      </c>
      <c r="E16" s="1" t="s">
        <v>3</v>
      </c>
      <c r="F16" s="1" t="s">
        <v>3</v>
      </c>
      <c r="G16" s="1" t="s">
        <v>2</v>
      </c>
      <c r="H16" s="1" t="s">
        <v>2</v>
      </c>
      <c r="I16" s="1" t="s">
        <v>19</v>
      </c>
      <c r="U16" s="1" t="s">
        <v>19</v>
      </c>
      <c r="AF16" s="1" t="s">
        <v>19</v>
      </c>
      <c r="AM16" s="1" t="s">
        <v>19</v>
      </c>
      <c r="BI16" s="1" t="s">
        <v>19</v>
      </c>
      <c r="BS16" s="1" t="s">
        <v>19</v>
      </c>
      <c r="BT16" s="1" t="s">
        <v>19</v>
      </c>
      <c r="BU16" s="1" t="s">
        <v>19</v>
      </c>
      <c r="BV16" s="1" t="s">
        <v>19</v>
      </c>
      <c r="BW16" s="1" t="s">
        <v>19</v>
      </c>
      <c r="BX16" s="1" t="s">
        <v>19</v>
      </c>
      <c r="BY16" s="1" t="s">
        <v>19</v>
      </c>
      <c r="BZ16" s="1" t="s">
        <v>19</v>
      </c>
      <c r="CA16" s="1" t="s">
        <v>19</v>
      </c>
      <c r="CB16" s="1" t="s">
        <v>19</v>
      </c>
      <c r="CC16" s="1" t="s">
        <v>19</v>
      </c>
      <c r="CD16" s="1" t="s">
        <v>19</v>
      </c>
      <c r="CE16" s="1" t="s">
        <v>19</v>
      </c>
      <c r="CF16" s="1" t="s">
        <v>19</v>
      </c>
      <c r="CG16" s="1" t="s">
        <v>19</v>
      </c>
      <c r="CH16" s="1" t="s">
        <v>19</v>
      </c>
      <c r="CI16" s="1" t="s">
        <v>19</v>
      </c>
      <c r="CJ16" s="1" t="s">
        <v>19</v>
      </c>
      <c r="CK16" s="1" t="s">
        <v>19</v>
      </c>
      <c r="CL16" s="1" t="s">
        <v>19</v>
      </c>
      <c r="CM16" s="1" t="s">
        <v>19</v>
      </c>
      <c r="CN16" s="1" t="s">
        <v>19</v>
      </c>
      <c r="CO16" s="1" t="s">
        <v>19</v>
      </c>
      <c r="CP16" s="1" t="s">
        <v>19</v>
      </c>
      <c r="CQ16" s="1" t="s">
        <v>19</v>
      </c>
      <c r="CR16" s="1" t="s">
        <v>19</v>
      </c>
      <c r="CS16" s="1" t="s">
        <v>19</v>
      </c>
      <c r="CT16" s="1" t="s">
        <v>19</v>
      </c>
      <c r="CU16" s="1" t="s">
        <v>19</v>
      </c>
      <c r="CV16" s="1" t="s">
        <v>19</v>
      </c>
      <c r="CW16" s="1" t="s">
        <v>19</v>
      </c>
      <c r="CX16" s="1" t="s">
        <v>19</v>
      </c>
      <c r="CY16" s="1" t="s">
        <v>19</v>
      </c>
      <c r="CZ16" s="1" t="s">
        <v>19</v>
      </c>
      <c r="DA16" s="1" t="s">
        <v>19</v>
      </c>
      <c r="DB16" s="1" t="s">
        <v>19</v>
      </c>
      <c r="DC16" s="1" t="s">
        <v>19</v>
      </c>
      <c r="DD16" s="1" t="s">
        <v>19</v>
      </c>
      <c r="DE16" s="1" t="s">
        <v>19</v>
      </c>
      <c r="DF16" s="1" t="s">
        <v>19</v>
      </c>
      <c r="DG16" s="1" t="s">
        <v>19</v>
      </c>
      <c r="DH16" s="1" t="s">
        <v>19</v>
      </c>
      <c r="DI16" s="1" t="s">
        <v>19</v>
      </c>
      <c r="DJ16" s="1" t="s">
        <v>19</v>
      </c>
      <c r="DK16" s="1" t="s">
        <v>19</v>
      </c>
      <c r="DL16" s="1" t="s">
        <v>19</v>
      </c>
      <c r="DM16" s="1" t="s">
        <v>19</v>
      </c>
      <c r="DN16" s="1" t="s">
        <v>19</v>
      </c>
      <c r="DO16" s="1" t="s">
        <v>19</v>
      </c>
      <c r="DP16" s="1" t="s">
        <v>19</v>
      </c>
      <c r="DQ16" s="1" t="s">
        <v>19</v>
      </c>
      <c r="DR16" s="1" t="s">
        <v>19</v>
      </c>
      <c r="DS16" s="1" t="s">
        <v>19</v>
      </c>
      <c r="DT16" s="1" t="s">
        <v>19</v>
      </c>
      <c r="DU16" s="1" t="s">
        <v>19</v>
      </c>
      <c r="DV16" s="1" t="s">
        <v>19</v>
      </c>
      <c r="DW16" s="1" t="s">
        <v>19</v>
      </c>
      <c r="DX16" s="1" t="s">
        <v>19</v>
      </c>
      <c r="DY16" s="1" t="s">
        <v>19</v>
      </c>
      <c r="DZ16" s="1" t="s">
        <v>19</v>
      </c>
      <c r="EA16" s="1" t="s">
        <v>19</v>
      </c>
      <c r="EB16" s="1" t="s">
        <v>19</v>
      </c>
      <c r="EC16" s="1" t="s">
        <v>19</v>
      </c>
      <c r="ED16" s="1" t="s">
        <v>19</v>
      </c>
      <c r="EE16" s="1" t="s">
        <v>19</v>
      </c>
      <c r="EF16" s="1" t="s">
        <v>19</v>
      </c>
      <c r="EG16" s="1" t="s">
        <v>19</v>
      </c>
      <c r="EH16" s="1" t="s">
        <v>19</v>
      </c>
      <c r="EI16" s="1" t="s">
        <v>19</v>
      </c>
      <c r="EJ16" s="1" t="s">
        <v>19</v>
      </c>
      <c r="EK16" s="1" t="s">
        <v>19</v>
      </c>
      <c r="EL16" s="1" t="s">
        <v>19</v>
      </c>
      <c r="EM16" s="1" t="s">
        <v>19</v>
      </c>
      <c r="EN16" s="1" t="s">
        <v>19</v>
      </c>
      <c r="EO16" s="1" t="s">
        <v>19</v>
      </c>
      <c r="EP16" s="1" t="s">
        <v>19</v>
      </c>
      <c r="EQ16" s="1" t="s">
        <v>19</v>
      </c>
      <c r="ER16" s="1" t="s">
        <v>19</v>
      </c>
      <c r="ES16" s="1" t="s">
        <v>19</v>
      </c>
      <c r="ET16" s="1" t="s">
        <v>19</v>
      </c>
      <c r="EU16" s="1" t="s">
        <v>19</v>
      </c>
      <c r="EV16" s="1" t="s">
        <v>19</v>
      </c>
      <c r="EW16" s="1" t="s">
        <v>19</v>
      </c>
      <c r="EX16" s="1" t="s">
        <v>19</v>
      </c>
      <c r="EY16" s="1" t="s">
        <v>19</v>
      </c>
      <c r="EZ16" s="1" t="s">
        <v>19</v>
      </c>
      <c r="FA16" s="1" t="s">
        <v>19</v>
      </c>
      <c r="FB16" s="1" t="s">
        <v>19</v>
      </c>
      <c r="FC16" s="1" t="s">
        <v>19</v>
      </c>
      <c r="FD16" s="1" t="s">
        <v>19</v>
      </c>
      <c r="FE16" s="1" t="s">
        <v>19</v>
      </c>
      <c r="FF16" s="1" t="s">
        <v>19</v>
      </c>
      <c r="FG16" s="1" t="s">
        <v>19</v>
      </c>
      <c r="FH16" s="1" t="s">
        <v>19</v>
      </c>
      <c r="FI16" s="1" t="s">
        <v>19</v>
      </c>
      <c r="GK16" s="1" t="s">
        <v>19</v>
      </c>
      <c r="GP16" s="1" t="s">
        <v>19</v>
      </c>
      <c r="GW16" s="1" t="s">
        <v>19</v>
      </c>
      <c r="HT16" s="1" t="s">
        <v>19</v>
      </c>
      <c r="IC16" s="1" t="s">
        <v>19</v>
      </c>
      <c r="IG16" s="1" t="s">
        <v>19</v>
      </c>
      <c r="IH16" s="1" t="s">
        <v>19</v>
      </c>
      <c r="II16" s="1" t="s">
        <v>19</v>
      </c>
      <c r="IJ16" s="1" t="s">
        <v>19</v>
      </c>
      <c r="IK16" s="1" t="s">
        <v>19</v>
      </c>
      <c r="IL16" s="1" t="s">
        <v>19</v>
      </c>
      <c r="IM16" s="1" t="s">
        <v>4</v>
      </c>
      <c r="IN16" s="1" t="s">
        <v>19</v>
      </c>
      <c r="IO16" s="1" t="s">
        <v>9</v>
      </c>
      <c r="IP16" s="1" t="s">
        <v>5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5</v>
      </c>
      <c r="IV16" s="1" t="s">
        <v>5</v>
      </c>
      <c r="IW16" s="1" t="s">
        <v>5</v>
      </c>
      <c r="IX16" s="1" t="s">
        <v>5</v>
      </c>
      <c r="IY16" s="1" t="s">
        <v>4</v>
      </c>
      <c r="IZ16" s="1" t="s">
        <v>2</v>
      </c>
      <c r="JA16" s="1" t="s">
        <v>1</v>
      </c>
      <c r="JB16" s="1" t="s">
        <v>2</v>
      </c>
      <c r="JC16" s="1" t="s">
        <v>3</v>
      </c>
      <c r="JD16" s="1" t="s">
        <v>3</v>
      </c>
      <c r="JE16" s="1" t="s">
        <v>3</v>
      </c>
      <c r="JF16" s="1" t="s">
        <v>3</v>
      </c>
      <c r="JG16" s="1" t="s">
        <v>53</v>
      </c>
      <c r="JH16" s="1" t="s">
        <v>53</v>
      </c>
      <c r="JI16" s="1" t="s">
        <v>55</v>
      </c>
      <c r="JJ16" s="1" t="s">
        <v>55</v>
      </c>
      <c r="JK16" s="1" t="s">
        <v>2</v>
      </c>
      <c r="JL16" s="1" t="s">
        <v>2</v>
      </c>
      <c r="JM16" s="1" t="s">
        <v>2</v>
      </c>
      <c r="JN16" s="1" t="s">
        <v>2</v>
      </c>
      <c r="JO16" s="1" t="s">
        <v>1</v>
      </c>
      <c r="JP16" s="1" t="s">
        <v>3</v>
      </c>
      <c r="JQ16" s="1" t="s">
        <v>19</v>
      </c>
      <c r="JV16" s="1" t="s">
        <v>4</v>
      </c>
      <c r="JW16" s="1" t="s">
        <v>3</v>
      </c>
      <c r="JX16" s="1" t="s">
        <v>53</v>
      </c>
      <c r="JY16" s="1" t="s">
        <v>1</v>
      </c>
      <c r="JZ16" s="1" t="s">
        <v>1</v>
      </c>
      <c r="KA16" s="1" t="s">
        <v>4</v>
      </c>
      <c r="KB16" s="1" t="s">
        <v>1</v>
      </c>
      <c r="KC16" s="1" t="s">
        <v>1</v>
      </c>
      <c r="KD16" s="1" t="s">
        <v>1</v>
      </c>
      <c r="KE16" s="1" t="s">
        <v>1</v>
      </c>
      <c r="KF16" s="1" t="s">
        <v>2</v>
      </c>
      <c r="KG16" s="1" t="s">
        <v>2</v>
      </c>
      <c r="KH16" s="1" t="s">
        <v>3</v>
      </c>
      <c r="KI16" s="1" t="s">
        <v>3</v>
      </c>
      <c r="KJ16" s="1" t="s">
        <v>53</v>
      </c>
      <c r="KK16" s="1" t="s">
        <v>2</v>
      </c>
      <c r="KL16" s="1" t="s">
        <v>4</v>
      </c>
      <c r="KM16" s="1" t="s">
        <v>3</v>
      </c>
      <c r="KN16" s="1" t="s">
        <v>1</v>
      </c>
      <c r="KO16" s="1" t="s">
        <v>2</v>
      </c>
      <c r="KP16" s="1" t="s">
        <v>19</v>
      </c>
    </row>
    <row r="17" spans="1:306" x14ac:dyDescent="0.2">
      <c r="A17" s="1" t="s">
        <v>0</v>
      </c>
      <c r="B17" s="1" t="s">
        <v>12</v>
      </c>
      <c r="C17" s="1" t="s">
        <v>13</v>
      </c>
      <c r="D17" s="1" t="s">
        <v>7</v>
      </c>
      <c r="E17" s="1" t="s">
        <v>7</v>
      </c>
      <c r="F17" s="1" t="s">
        <v>3</v>
      </c>
      <c r="G17" s="1" t="s">
        <v>3</v>
      </c>
      <c r="H17" s="1" t="s">
        <v>1</v>
      </c>
      <c r="I17" s="1" t="s">
        <v>19</v>
      </c>
      <c r="U17" s="1" t="s">
        <v>4</v>
      </c>
      <c r="V17" s="1" t="s">
        <v>1</v>
      </c>
      <c r="W17" s="1" t="s">
        <v>2</v>
      </c>
      <c r="X17" s="1" t="s">
        <v>3</v>
      </c>
      <c r="Y17" s="1" t="s">
        <v>7</v>
      </c>
      <c r="Z17" s="1" t="s">
        <v>1</v>
      </c>
      <c r="AA17" s="1" t="s">
        <v>3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19</v>
      </c>
      <c r="AM17" s="1" t="s">
        <v>19</v>
      </c>
      <c r="BI17" s="1" t="s">
        <v>19</v>
      </c>
      <c r="BS17" s="1" t="s">
        <v>19</v>
      </c>
      <c r="BT17" s="1" t="s">
        <v>19</v>
      </c>
      <c r="BU17" s="1" t="s">
        <v>19</v>
      </c>
      <c r="BV17" s="1" t="s">
        <v>19</v>
      </c>
      <c r="BW17" s="1" t="s">
        <v>19</v>
      </c>
      <c r="BX17" s="1" t="s">
        <v>19</v>
      </c>
      <c r="BY17" s="1" t="s">
        <v>19</v>
      </c>
      <c r="BZ17" s="1" t="s">
        <v>19</v>
      </c>
      <c r="CA17" s="1" t="s">
        <v>19</v>
      </c>
      <c r="CB17" s="1" t="s">
        <v>19</v>
      </c>
      <c r="CC17" s="1" t="s">
        <v>19</v>
      </c>
      <c r="CD17" s="1" t="s">
        <v>19</v>
      </c>
      <c r="CE17" s="1" t="s">
        <v>19</v>
      </c>
      <c r="CF17" s="1" t="s">
        <v>19</v>
      </c>
      <c r="CG17" s="1" t="s">
        <v>19</v>
      </c>
      <c r="CH17" s="1" t="s">
        <v>19</v>
      </c>
      <c r="CI17" s="1" t="s">
        <v>19</v>
      </c>
      <c r="CJ17" s="1" t="s">
        <v>19</v>
      </c>
      <c r="CK17" s="1" t="s">
        <v>19</v>
      </c>
      <c r="CL17" s="1" t="s">
        <v>19</v>
      </c>
      <c r="CM17" s="1" t="s">
        <v>19</v>
      </c>
      <c r="CN17" s="1" t="s">
        <v>19</v>
      </c>
      <c r="CO17" s="1" t="s">
        <v>19</v>
      </c>
      <c r="CP17" s="1" t="s">
        <v>19</v>
      </c>
      <c r="CQ17" s="1" t="s">
        <v>19</v>
      </c>
      <c r="CR17" s="1" t="s">
        <v>19</v>
      </c>
      <c r="CS17" s="1" t="s">
        <v>19</v>
      </c>
      <c r="CT17" s="1" t="s">
        <v>19</v>
      </c>
      <c r="CU17" s="1" t="s">
        <v>19</v>
      </c>
      <c r="CV17" s="1" t="s">
        <v>19</v>
      </c>
      <c r="CW17" s="1" t="s">
        <v>19</v>
      </c>
      <c r="CX17" s="1" t="s">
        <v>19</v>
      </c>
      <c r="CY17" s="1" t="s">
        <v>19</v>
      </c>
      <c r="CZ17" s="1" t="s">
        <v>19</v>
      </c>
      <c r="DA17" s="1" t="s">
        <v>19</v>
      </c>
      <c r="DB17" s="1" t="s">
        <v>19</v>
      </c>
      <c r="DC17" s="1" t="s">
        <v>19</v>
      </c>
      <c r="DD17" s="1" t="s">
        <v>19</v>
      </c>
      <c r="DE17" s="1" t="s">
        <v>19</v>
      </c>
      <c r="DF17" s="1" t="s">
        <v>19</v>
      </c>
      <c r="DG17" s="1" t="s">
        <v>19</v>
      </c>
      <c r="DH17" s="1" t="s">
        <v>19</v>
      </c>
      <c r="DI17" s="1" t="s">
        <v>19</v>
      </c>
      <c r="DJ17" s="1" t="s">
        <v>19</v>
      </c>
      <c r="DK17" s="1" t="s">
        <v>19</v>
      </c>
      <c r="DL17" s="1" t="s">
        <v>19</v>
      </c>
      <c r="DM17" s="1" t="s">
        <v>19</v>
      </c>
      <c r="DN17" s="1" t="s">
        <v>19</v>
      </c>
      <c r="DO17" s="1" t="s">
        <v>19</v>
      </c>
      <c r="DP17" s="1" t="s">
        <v>19</v>
      </c>
      <c r="DQ17" s="1" t="s">
        <v>19</v>
      </c>
      <c r="DR17" s="1" t="s">
        <v>19</v>
      </c>
      <c r="DS17" s="1" t="s">
        <v>19</v>
      </c>
      <c r="DT17" s="1" t="s">
        <v>19</v>
      </c>
      <c r="DU17" s="1" t="s">
        <v>19</v>
      </c>
      <c r="DV17" s="1" t="s">
        <v>19</v>
      </c>
      <c r="DW17" s="1" t="s">
        <v>19</v>
      </c>
      <c r="DX17" s="1" t="s">
        <v>19</v>
      </c>
      <c r="DY17" s="1" t="s">
        <v>19</v>
      </c>
      <c r="DZ17" s="1" t="s">
        <v>19</v>
      </c>
      <c r="EA17" s="1" t="s">
        <v>19</v>
      </c>
      <c r="EB17" s="1" t="s">
        <v>19</v>
      </c>
      <c r="EC17" s="1" t="s">
        <v>19</v>
      </c>
      <c r="ED17" s="1" t="s">
        <v>19</v>
      </c>
      <c r="EE17" s="1" t="s">
        <v>19</v>
      </c>
      <c r="EF17" s="1" t="s">
        <v>19</v>
      </c>
      <c r="EG17" s="1" t="s">
        <v>19</v>
      </c>
      <c r="EH17" s="1" t="s">
        <v>19</v>
      </c>
      <c r="EI17" s="1" t="s">
        <v>19</v>
      </c>
      <c r="EJ17" s="1" t="s">
        <v>19</v>
      </c>
      <c r="EK17" s="1" t="s">
        <v>19</v>
      </c>
      <c r="EL17" s="1" t="s">
        <v>19</v>
      </c>
      <c r="EM17" s="1" t="s">
        <v>19</v>
      </c>
      <c r="EN17" s="1" t="s">
        <v>19</v>
      </c>
      <c r="EO17" s="1" t="s">
        <v>19</v>
      </c>
      <c r="EP17" s="1" t="s">
        <v>19</v>
      </c>
      <c r="EQ17" s="1" t="s">
        <v>19</v>
      </c>
      <c r="ER17" s="1" t="s">
        <v>19</v>
      </c>
      <c r="ES17" s="1" t="s">
        <v>19</v>
      </c>
      <c r="ET17" s="1" t="s">
        <v>19</v>
      </c>
      <c r="EU17" s="1" t="s">
        <v>19</v>
      </c>
      <c r="EV17" s="1" t="s">
        <v>19</v>
      </c>
      <c r="EW17" s="1" t="s">
        <v>19</v>
      </c>
      <c r="EX17" s="1" t="s">
        <v>19</v>
      </c>
      <c r="EY17" s="1" t="s">
        <v>19</v>
      </c>
      <c r="EZ17" s="1" t="s">
        <v>19</v>
      </c>
      <c r="FA17" s="1" t="s">
        <v>19</v>
      </c>
      <c r="FB17" s="1" t="s">
        <v>19</v>
      </c>
      <c r="FC17" s="1" t="s">
        <v>19</v>
      </c>
      <c r="FD17" s="1" t="s">
        <v>19</v>
      </c>
      <c r="FE17" s="1" t="s">
        <v>19</v>
      </c>
      <c r="FF17" s="1" t="s">
        <v>19</v>
      </c>
      <c r="FG17" s="1" t="s">
        <v>19</v>
      </c>
      <c r="FH17" s="1" t="s">
        <v>19</v>
      </c>
      <c r="FI17" s="1" t="s">
        <v>19</v>
      </c>
      <c r="GK17" s="1" t="s">
        <v>19</v>
      </c>
      <c r="GP17" s="1" t="s">
        <v>4</v>
      </c>
      <c r="GQ17" s="1" t="s">
        <v>7</v>
      </c>
      <c r="GR17" s="1" t="s">
        <v>3</v>
      </c>
      <c r="GS17" s="1" t="s">
        <v>1</v>
      </c>
      <c r="GT17" s="1" t="s">
        <v>1</v>
      </c>
      <c r="GU17" s="1" t="s">
        <v>3</v>
      </c>
      <c r="GV17" s="1" t="s">
        <v>3</v>
      </c>
      <c r="GW17" s="1" t="s">
        <v>19</v>
      </c>
      <c r="HT17" s="1" t="s">
        <v>4</v>
      </c>
      <c r="HU17" s="1" t="s">
        <v>3</v>
      </c>
      <c r="HV17" s="1" t="s">
        <v>2</v>
      </c>
      <c r="HW17" s="1" t="s">
        <v>2</v>
      </c>
      <c r="HX17" s="1" t="s">
        <v>2</v>
      </c>
      <c r="HY17" s="1" t="s">
        <v>3</v>
      </c>
      <c r="HZ17" s="1" t="s">
        <v>54</v>
      </c>
      <c r="IA17" s="1" t="s">
        <v>2</v>
      </c>
      <c r="IB17" s="1" t="s">
        <v>1</v>
      </c>
      <c r="IC17" s="1" t="s">
        <v>19</v>
      </c>
      <c r="IG17" s="1" t="s">
        <v>4</v>
      </c>
      <c r="IH17" s="1" t="s">
        <v>4</v>
      </c>
      <c r="II17" s="1" t="s">
        <v>19</v>
      </c>
      <c r="IJ17" s="1" t="s">
        <v>19</v>
      </c>
      <c r="IK17" s="1" t="s">
        <v>19</v>
      </c>
      <c r="IL17" s="1" t="s">
        <v>19</v>
      </c>
      <c r="IM17" s="1" t="s">
        <v>4</v>
      </c>
      <c r="IN17" s="1" t="s">
        <v>19</v>
      </c>
      <c r="IO17" s="1" t="s">
        <v>5</v>
      </c>
      <c r="IP17" s="1" t="s">
        <v>9</v>
      </c>
      <c r="IQ17" s="1" t="s">
        <v>5</v>
      </c>
      <c r="IR17" s="1" t="s">
        <v>5</v>
      </c>
      <c r="IS17" s="1" t="s">
        <v>9</v>
      </c>
      <c r="IT17" s="1" t="s">
        <v>9</v>
      </c>
      <c r="IU17" s="1" t="s">
        <v>9</v>
      </c>
      <c r="IV17" s="1" t="s">
        <v>5</v>
      </c>
      <c r="IW17" s="1" t="s">
        <v>9</v>
      </c>
      <c r="IX17" s="1" t="s">
        <v>9</v>
      </c>
      <c r="IY17" s="1" t="s">
        <v>4</v>
      </c>
      <c r="IZ17" s="1" t="s">
        <v>3</v>
      </c>
      <c r="JA17" s="1" t="s">
        <v>1</v>
      </c>
      <c r="JB17" s="1" t="s">
        <v>1</v>
      </c>
      <c r="JC17" s="1" t="s">
        <v>1</v>
      </c>
      <c r="JD17" s="1" t="s">
        <v>2</v>
      </c>
      <c r="JE17" s="1" t="s">
        <v>2</v>
      </c>
      <c r="JF17" s="1" t="s">
        <v>54</v>
      </c>
      <c r="JG17" s="1" t="s">
        <v>2</v>
      </c>
      <c r="JH17" s="1" t="s">
        <v>2</v>
      </c>
      <c r="JI17" s="1" t="s">
        <v>1</v>
      </c>
      <c r="JJ17" s="1" t="s">
        <v>1</v>
      </c>
      <c r="JK17" s="1" t="s">
        <v>53</v>
      </c>
      <c r="JL17" s="1" t="s">
        <v>53</v>
      </c>
      <c r="JM17" s="1" t="s">
        <v>2</v>
      </c>
      <c r="JN17" s="1" t="s">
        <v>53</v>
      </c>
      <c r="JO17" s="1" t="s">
        <v>3</v>
      </c>
      <c r="JP17" s="1" t="s">
        <v>3</v>
      </c>
      <c r="JQ17" s="1" t="s">
        <v>19</v>
      </c>
      <c r="JV17" s="1" t="s">
        <v>4</v>
      </c>
      <c r="JW17" s="1" t="s">
        <v>2</v>
      </c>
      <c r="JX17" s="1" t="s">
        <v>3</v>
      </c>
      <c r="JY17" s="1" t="s">
        <v>1</v>
      </c>
      <c r="JZ17" s="1" t="s">
        <v>3</v>
      </c>
      <c r="KA17" s="1" t="s">
        <v>19</v>
      </c>
      <c r="KF17" s="1" t="s">
        <v>1</v>
      </c>
      <c r="KG17" s="1" t="s">
        <v>1</v>
      </c>
      <c r="KH17" s="1" t="s">
        <v>7</v>
      </c>
      <c r="KI17" s="1" t="s">
        <v>3</v>
      </c>
      <c r="KJ17" s="1" t="s">
        <v>1</v>
      </c>
      <c r="KK17" s="1" t="s">
        <v>1</v>
      </c>
      <c r="KL17" s="1" t="s">
        <v>4</v>
      </c>
      <c r="KM17" s="1" t="s">
        <v>2</v>
      </c>
      <c r="KN17" s="1" t="s">
        <v>2</v>
      </c>
      <c r="KO17" s="1" t="s">
        <v>1</v>
      </c>
      <c r="KP17" s="1" t="s">
        <v>19</v>
      </c>
    </row>
    <row r="18" spans="1:306" x14ac:dyDescent="0.2">
      <c r="A18" s="1" t="s">
        <v>11</v>
      </c>
      <c r="B18" s="1" t="s">
        <v>12</v>
      </c>
      <c r="C18" s="1" t="s">
        <v>13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19</v>
      </c>
      <c r="U18" s="1" t="s">
        <v>19</v>
      </c>
      <c r="AF18" s="1" t="s">
        <v>19</v>
      </c>
      <c r="AM18" s="1" t="s">
        <v>19</v>
      </c>
      <c r="BI18" s="1" t="s">
        <v>19</v>
      </c>
      <c r="BS18" s="1" t="s">
        <v>19</v>
      </c>
      <c r="BT18" s="1" t="s">
        <v>19</v>
      </c>
      <c r="BU18" s="1" t="s">
        <v>19</v>
      </c>
      <c r="BV18" s="1" t="s">
        <v>19</v>
      </c>
      <c r="BW18" s="1" t="s">
        <v>19</v>
      </c>
      <c r="BX18" s="1" t="s">
        <v>19</v>
      </c>
      <c r="BY18" s="1" t="s">
        <v>19</v>
      </c>
      <c r="BZ18" s="1" t="s">
        <v>19</v>
      </c>
      <c r="CA18" s="1" t="s">
        <v>19</v>
      </c>
      <c r="CB18" s="1" t="s">
        <v>19</v>
      </c>
      <c r="CC18" s="1" t="s">
        <v>19</v>
      </c>
      <c r="CD18" s="1" t="s">
        <v>19</v>
      </c>
      <c r="CE18" s="1" t="s">
        <v>19</v>
      </c>
      <c r="CF18" s="1" t="s">
        <v>19</v>
      </c>
      <c r="CG18" s="1" t="s">
        <v>19</v>
      </c>
      <c r="CH18" s="1" t="s">
        <v>19</v>
      </c>
      <c r="CI18" s="1" t="s">
        <v>19</v>
      </c>
      <c r="CJ18" s="1" t="s">
        <v>19</v>
      </c>
      <c r="CK18" s="1" t="s">
        <v>19</v>
      </c>
      <c r="CL18" s="1" t="s">
        <v>19</v>
      </c>
      <c r="CM18" s="1" t="s">
        <v>19</v>
      </c>
      <c r="CN18" s="1" t="s">
        <v>19</v>
      </c>
      <c r="CO18" s="1" t="s">
        <v>19</v>
      </c>
      <c r="CP18" s="1" t="s">
        <v>19</v>
      </c>
      <c r="CQ18" s="1" t="s">
        <v>19</v>
      </c>
      <c r="CR18" s="1" t="s">
        <v>19</v>
      </c>
      <c r="CS18" s="1" t="s">
        <v>19</v>
      </c>
      <c r="CT18" s="1" t="s">
        <v>19</v>
      </c>
      <c r="CU18" s="1" t="s">
        <v>19</v>
      </c>
      <c r="CV18" s="1" t="s">
        <v>19</v>
      </c>
      <c r="CW18" s="1" t="s">
        <v>19</v>
      </c>
      <c r="CX18" s="1" t="s">
        <v>19</v>
      </c>
      <c r="CY18" s="1" t="s">
        <v>19</v>
      </c>
      <c r="CZ18" s="1" t="s">
        <v>19</v>
      </c>
      <c r="DA18" s="1" t="s">
        <v>19</v>
      </c>
      <c r="DB18" s="1" t="s">
        <v>19</v>
      </c>
      <c r="DC18" s="1" t="s">
        <v>19</v>
      </c>
      <c r="DD18" s="1" t="s">
        <v>19</v>
      </c>
      <c r="DE18" s="1" t="s">
        <v>19</v>
      </c>
      <c r="DF18" s="1" t="s">
        <v>19</v>
      </c>
      <c r="DG18" s="1" t="s">
        <v>19</v>
      </c>
      <c r="DH18" s="1" t="s">
        <v>19</v>
      </c>
      <c r="DI18" s="1" t="s">
        <v>19</v>
      </c>
      <c r="DJ18" s="1" t="s">
        <v>19</v>
      </c>
      <c r="DK18" s="1" t="s">
        <v>19</v>
      </c>
      <c r="DL18" s="1" t="s">
        <v>19</v>
      </c>
      <c r="DM18" s="1" t="s">
        <v>19</v>
      </c>
      <c r="DN18" s="1" t="s">
        <v>19</v>
      </c>
      <c r="DO18" s="1" t="s">
        <v>19</v>
      </c>
      <c r="DP18" s="1" t="s">
        <v>19</v>
      </c>
      <c r="DQ18" s="1" t="s">
        <v>19</v>
      </c>
      <c r="DR18" s="1" t="s">
        <v>19</v>
      </c>
      <c r="DS18" s="1" t="s">
        <v>19</v>
      </c>
      <c r="DT18" s="1" t="s">
        <v>19</v>
      </c>
      <c r="DU18" s="1" t="s">
        <v>19</v>
      </c>
      <c r="DV18" s="1" t="s">
        <v>19</v>
      </c>
      <c r="DW18" s="1" t="s">
        <v>19</v>
      </c>
      <c r="DX18" s="1" t="s">
        <v>19</v>
      </c>
      <c r="DY18" s="1" t="s">
        <v>19</v>
      </c>
      <c r="DZ18" s="1" t="s">
        <v>19</v>
      </c>
      <c r="EA18" s="1" t="s">
        <v>19</v>
      </c>
      <c r="EB18" s="1" t="s">
        <v>19</v>
      </c>
      <c r="EC18" s="1" t="s">
        <v>19</v>
      </c>
      <c r="ED18" s="1" t="s">
        <v>19</v>
      </c>
      <c r="EE18" s="1" t="s">
        <v>19</v>
      </c>
      <c r="EF18" s="1" t="s">
        <v>19</v>
      </c>
      <c r="EG18" s="1" t="s">
        <v>19</v>
      </c>
      <c r="EH18" s="1" t="s">
        <v>19</v>
      </c>
      <c r="EI18" s="1" t="s">
        <v>19</v>
      </c>
      <c r="EJ18" s="1" t="s">
        <v>19</v>
      </c>
      <c r="EK18" s="1" t="s">
        <v>19</v>
      </c>
      <c r="EL18" s="1" t="s">
        <v>19</v>
      </c>
      <c r="EM18" s="1" t="s">
        <v>19</v>
      </c>
      <c r="EN18" s="1" t="s">
        <v>19</v>
      </c>
      <c r="EO18" s="1" t="s">
        <v>19</v>
      </c>
      <c r="EP18" s="1" t="s">
        <v>19</v>
      </c>
      <c r="EQ18" s="1" t="s">
        <v>19</v>
      </c>
      <c r="ER18" s="1" t="s">
        <v>19</v>
      </c>
      <c r="ES18" s="1" t="s">
        <v>19</v>
      </c>
      <c r="ET18" s="1" t="s">
        <v>19</v>
      </c>
      <c r="EU18" s="1" t="s">
        <v>19</v>
      </c>
      <c r="EV18" s="1" t="s">
        <v>19</v>
      </c>
      <c r="EW18" s="1" t="s">
        <v>19</v>
      </c>
      <c r="EX18" s="1" t="s">
        <v>19</v>
      </c>
      <c r="EY18" s="1" t="s">
        <v>19</v>
      </c>
      <c r="EZ18" s="1" t="s">
        <v>19</v>
      </c>
      <c r="FA18" s="1" t="s">
        <v>19</v>
      </c>
      <c r="FB18" s="1" t="s">
        <v>19</v>
      </c>
      <c r="FC18" s="1" t="s">
        <v>19</v>
      </c>
      <c r="FD18" s="1" t="s">
        <v>19</v>
      </c>
      <c r="FE18" s="1" t="s">
        <v>19</v>
      </c>
      <c r="FF18" s="1" t="s">
        <v>19</v>
      </c>
      <c r="FG18" s="1" t="s">
        <v>19</v>
      </c>
      <c r="FH18" s="1" t="s">
        <v>19</v>
      </c>
      <c r="FI18" s="1" t="s">
        <v>19</v>
      </c>
      <c r="GK18" s="1" t="s">
        <v>19</v>
      </c>
      <c r="GP18" s="1" t="s">
        <v>19</v>
      </c>
      <c r="GW18" s="1" t="s">
        <v>19</v>
      </c>
      <c r="HT18" s="1" t="s">
        <v>19</v>
      </c>
      <c r="IC18" s="1" t="s">
        <v>4</v>
      </c>
      <c r="ID18" s="1" t="s">
        <v>1</v>
      </c>
      <c r="IE18" s="1" t="s">
        <v>1</v>
      </c>
      <c r="IF18" s="1" t="s">
        <v>1</v>
      </c>
      <c r="IG18" s="1" t="s">
        <v>4</v>
      </c>
      <c r="IH18" s="1" t="s">
        <v>19</v>
      </c>
      <c r="II18" s="1" t="s">
        <v>19</v>
      </c>
      <c r="IJ18" s="1" t="s">
        <v>19</v>
      </c>
      <c r="IK18" s="1" t="s">
        <v>19</v>
      </c>
      <c r="IL18" s="1" t="s">
        <v>19</v>
      </c>
      <c r="IM18" s="1" t="s">
        <v>19</v>
      </c>
      <c r="IN18" s="1" t="s">
        <v>19</v>
      </c>
      <c r="IO18" s="1" t="s">
        <v>9</v>
      </c>
      <c r="IP18" s="1" t="s">
        <v>9</v>
      </c>
      <c r="IQ18" s="1" t="s">
        <v>9</v>
      </c>
      <c r="IR18" s="1" t="s">
        <v>9</v>
      </c>
      <c r="IS18" s="1" t="s">
        <v>9</v>
      </c>
      <c r="IT18" s="1" t="s">
        <v>9</v>
      </c>
      <c r="IU18" s="1" t="s">
        <v>9</v>
      </c>
      <c r="IV18" s="1" t="s">
        <v>9</v>
      </c>
      <c r="IW18" s="1" t="s">
        <v>9</v>
      </c>
      <c r="IX18" s="1" t="s">
        <v>9</v>
      </c>
      <c r="IY18" s="1" t="s">
        <v>4</v>
      </c>
      <c r="IZ18" s="1" t="s">
        <v>2</v>
      </c>
      <c r="JA18" s="1" t="s">
        <v>1</v>
      </c>
      <c r="JB18" s="1" t="s">
        <v>1</v>
      </c>
      <c r="JC18" s="1" t="s">
        <v>2</v>
      </c>
      <c r="JD18" s="1" t="s">
        <v>2</v>
      </c>
      <c r="JE18" s="1" t="s">
        <v>2</v>
      </c>
      <c r="JF18" s="1" t="s">
        <v>1</v>
      </c>
      <c r="JG18" s="1" t="s">
        <v>1</v>
      </c>
      <c r="JH18" s="1" t="s">
        <v>1</v>
      </c>
      <c r="JI18" s="1" t="s">
        <v>2</v>
      </c>
      <c r="JJ18" s="1" t="s">
        <v>1</v>
      </c>
      <c r="JK18" s="1" t="s">
        <v>2</v>
      </c>
      <c r="JL18" s="1" t="s">
        <v>2</v>
      </c>
      <c r="JM18" s="1" t="s">
        <v>2</v>
      </c>
      <c r="JN18" s="1" t="s">
        <v>2</v>
      </c>
      <c r="JO18" s="1" t="s">
        <v>1</v>
      </c>
      <c r="JP18" s="1" t="s">
        <v>1</v>
      </c>
      <c r="JQ18" s="1" t="s">
        <v>19</v>
      </c>
      <c r="JV18" s="1" t="s">
        <v>19</v>
      </c>
      <c r="KA18" s="1" t="s">
        <v>19</v>
      </c>
      <c r="KF18" s="1" t="s">
        <v>1</v>
      </c>
      <c r="KG18" s="1" t="s">
        <v>1</v>
      </c>
      <c r="KH18" s="1" t="s">
        <v>3</v>
      </c>
      <c r="KI18" s="1" t="s">
        <v>3</v>
      </c>
      <c r="KJ18" s="1" t="s">
        <v>1</v>
      </c>
      <c r="KK18" s="1" t="s">
        <v>1</v>
      </c>
      <c r="KL18" s="1" t="s">
        <v>19</v>
      </c>
      <c r="KP18" s="1" t="s">
        <v>19</v>
      </c>
    </row>
    <row r="19" spans="1:306" x14ac:dyDescent="0.2">
      <c r="A19" s="1" t="s">
        <v>0</v>
      </c>
      <c r="B19" s="1" t="s">
        <v>12</v>
      </c>
      <c r="C19" s="1" t="s">
        <v>13</v>
      </c>
      <c r="D19" s="1" t="s">
        <v>55</v>
      </c>
      <c r="E19" s="1" t="s">
        <v>55</v>
      </c>
      <c r="F19" s="1" t="s">
        <v>55</v>
      </c>
      <c r="G19" s="1" t="s">
        <v>53</v>
      </c>
      <c r="H19" s="1" t="s">
        <v>53</v>
      </c>
      <c r="I19" s="1" t="s">
        <v>4</v>
      </c>
      <c r="J19" s="1" t="s">
        <v>1</v>
      </c>
      <c r="K19" s="1" t="s">
        <v>3</v>
      </c>
      <c r="L19" s="1" t="s">
        <v>3</v>
      </c>
      <c r="M19" s="1" t="s">
        <v>3</v>
      </c>
      <c r="N19" s="1" t="s">
        <v>53</v>
      </c>
      <c r="O19" s="1" t="s">
        <v>1</v>
      </c>
      <c r="P19" s="1" t="s">
        <v>1</v>
      </c>
      <c r="Q19" s="1" t="s">
        <v>1</v>
      </c>
      <c r="R19" s="1" t="s">
        <v>3</v>
      </c>
      <c r="S19" s="1" t="s">
        <v>3</v>
      </c>
      <c r="T19" s="1" t="s">
        <v>1</v>
      </c>
      <c r="U19" s="1" t="s">
        <v>19</v>
      </c>
      <c r="AF19" s="1" t="s">
        <v>19</v>
      </c>
      <c r="AM19" s="1" t="s">
        <v>4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53</v>
      </c>
      <c r="AS19" s="1" t="s">
        <v>1</v>
      </c>
      <c r="AT19" s="1" t="s">
        <v>3</v>
      </c>
      <c r="AU19" s="1" t="s">
        <v>3</v>
      </c>
      <c r="AV19" s="1" t="s">
        <v>3</v>
      </c>
      <c r="AW19" s="1" t="s">
        <v>3</v>
      </c>
      <c r="AX19" s="1" t="s">
        <v>3</v>
      </c>
      <c r="AY19" s="1" t="s">
        <v>3</v>
      </c>
      <c r="AZ19" s="1" t="s">
        <v>54</v>
      </c>
      <c r="BA19" s="1" t="s">
        <v>54</v>
      </c>
      <c r="BB19" s="1" t="s">
        <v>54</v>
      </c>
      <c r="BC19" s="1" t="s">
        <v>1</v>
      </c>
      <c r="BD19" s="1" t="s">
        <v>3</v>
      </c>
      <c r="BE19" s="1" t="s">
        <v>3</v>
      </c>
      <c r="BF19" s="1" t="s">
        <v>2</v>
      </c>
      <c r="BG19" s="1" t="s">
        <v>3</v>
      </c>
      <c r="BH19" s="1" t="s">
        <v>3</v>
      </c>
      <c r="BI19" s="1" t="s">
        <v>4</v>
      </c>
      <c r="BJ19" s="1" t="s">
        <v>3</v>
      </c>
      <c r="BK19" s="1" t="s">
        <v>3</v>
      </c>
      <c r="BL19" s="1" t="s">
        <v>3</v>
      </c>
      <c r="BM19" s="1" t="s">
        <v>3</v>
      </c>
      <c r="BN19" s="1" t="s">
        <v>2</v>
      </c>
      <c r="BO19" s="1" t="s">
        <v>2</v>
      </c>
      <c r="BP19" s="1" t="s">
        <v>1</v>
      </c>
      <c r="BQ19" s="1" t="s">
        <v>3</v>
      </c>
      <c r="BR19" s="1" t="s">
        <v>3</v>
      </c>
      <c r="BS19" s="1" t="s">
        <v>4</v>
      </c>
      <c r="BT19" s="1" t="s">
        <v>4</v>
      </c>
      <c r="BU19" s="1" t="s">
        <v>19</v>
      </c>
      <c r="BV19" s="1" t="s">
        <v>19</v>
      </c>
      <c r="BW19" s="1" t="s">
        <v>19</v>
      </c>
      <c r="BX19" s="1" t="s">
        <v>19</v>
      </c>
      <c r="BY19" s="1" t="s">
        <v>19</v>
      </c>
      <c r="BZ19" s="1" t="s">
        <v>19</v>
      </c>
      <c r="CA19" s="1" t="s">
        <v>19</v>
      </c>
      <c r="CB19" s="1" t="s">
        <v>19</v>
      </c>
      <c r="CC19" s="1" t="s">
        <v>19</v>
      </c>
      <c r="CD19" s="1" t="s">
        <v>19</v>
      </c>
      <c r="CE19" s="1" t="s">
        <v>19</v>
      </c>
      <c r="CF19" s="1" t="s">
        <v>19</v>
      </c>
      <c r="CG19" s="1" t="s">
        <v>19</v>
      </c>
      <c r="CH19" s="1" t="s">
        <v>19</v>
      </c>
      <c r="CI19" s="1" t="s">
        <v>19</v>
      </c>
      <c r="CJ19" s="1" t="s">
        <v>19</v>
      </c>
      <c r="CK19" s="1" t="s">
        <v>19</v>
      </c>
      <c r="CL19" s="1" t="s">
        <v>19</v>
      </c>
      <c r="CM19" s="1" t="s">
        <v>19</v>
      </c>
      <c r="CN19" s="1" t="s">
        <v>4</v>
      </c>
      <c r="CO19" s="1" t="s">
        <v>19</v>
      </c>
      <c r="CP19" s="1" t="s">
        <v>19</v>
      </c>
      <c r="CQ19" s="1" t="s">
        <v>19</v>
      </c>
      <c r="CR19" s="1" t="s">
        <v>19</v>
      </c>
      <c r="CS19" s="1" t="s">
        <v>19</v>
      </c>
      <c r="CT19" s="1" t="s">
        <v>19</v>
      </c>
      <c r="CU19" s="1" t="s">
        <v>19</v>
      </c>
      <c r="CV19" s="1" t="s">
        <v>19</v>
      </c>
      <c r="CW19" s="1" t="s">
        <v>19</v>
      </c>
      <c r="CX19" s="1" t="s">
        <v>19</v>
      </c>
      <c r="CY19" s="1" t="s">
        <v>19</v>
      </c>
      <c r="CZ19" s="1" t="s">
        <v>19</v>
      </c>
      <c r="DA19" s="1" t="s">
        <v>19</v>
      </c>
      <c r="DB19" s="1" t="s">
        <v>19</v>
      </c>
      <c r="DC19" s="1" t="s">
        <v>19</v>
      </c>
      <c r="DD19" s="1" t="s">
        <v>19</v>
      </c>
      <c r="DE19" s="1" t="s">
        <v>19</v>
      </c>
      <c r="DF19" s="1" t="s">
        <v>19</v>
      </c>
      <c r="DG19" s="1" t="s">
        <v>19</v>
      </c>
      <c r="DH19" s="1" t="s">
        <v>19</v>
      </c>
      <c r="DI19" s="1" t="s">
        <v>19</v>
      </c>
      <c r="DJ19" s="1" t="s">
        <v>19</v>
      </c>
      <c r="DK19" s="1" t="s">
        <v>19</v>
      </c>
      <c r="DL19" s="1" t="s">
        <v>19</v>
      </c>
      <c r="DM19" s="1" t="s">
        <v>19</v>
      </c>
      <c r="DN19" s="1" t="s">
        <v>19</v>
      </c>
      <c r="DO19" s="1" t="s">
        <v>19</v>
      </c>
      <c r="DP19" s="1" t="s">
        <v>19</v>
      </c>
      <c r="DQ19" s="1" t="s">
        <v>19</v>
      </c>
      <c r="DR19" s="1" t="s">
        <v>19</v>
      </c>
      <c r="DS19" s="1" t="s">
        <v>19</v>
      </c>
      <c r="DT19" s="1" t="s">
        <v>19</v>
      </c>
      <c r="DU19" s="1" t="s">
        <v>19</v>
      </c>
      <c r="DV19" s="1" t="s">
        <v>19</v>
      </c>
      <c r="DW19" s="1" t="s">
        <v>19</v>
      </c>
      <c r="DX19" s="1" t="s">
        <v>19</v>
      </c>
      <c r="DY19" s="1" t="s">
        <v>19</v>
      </c>
      <c r="DZ19" s="1" t="s">
        <v>19</v>
      </c>
      <c r="EA19" s="1" t="s">
        <v>19</v>
      </c>
      <c r="EB19" s="1" t="s">
        <v>19</v>
      </c>
      <c r="EC19" s="1" t="s">
        <v>19</v>
      </c>
      <c r="ED19" s="1" t="s">
        <v>19</v>
      </c>
      <c r="EE19" s="1" t="s">
        <v>19</v>
      </c>
      <c r="EF19" s="1" t="s">
        <v>19</v>
      </c>
      <c r="EG19" s="1" t="s">
        <v>19</v>
      </c>
      <c r="EH19" s="1" t="s">
        <v>19</v>
      </c>
      <c r="EI19" s="1" t="s">
        <v>19</v>
      </c>
      <c r="EJ19" s="1" t="s">
        <v>19</v>
      </c>
      <c r="EK19" s="1" t="s">
        <v>19</v>
      </c>
      <c r="EL19" s="1" t="s">
        <v>19</v>
      </c>
      <c r="EM19" s="1" t="s">
        <v>19</v>
      </c>
      <c r="EN19" s="1" t="s">
        <v>19</v>
      </c>
      <c r="EO19" s="1" t="s">
        <v>19</v>
      </c>
      <c r="EP19" s="1" t="s">
        <v>19</v>
      </c>
      <c r="EQ19" s="1" t="s">
        <v>19</v>
      </c>
      <c r="ER19" s="1" t="s">
        <v>19</v>
      </c>
      <c r="ES19" s="1" t="s">
        <v>19</v>
      </c>
      <c r="ET19" s="1" t="s">
        <v>19</v>
      </c>
      <c r="EU19" s="1" t="s">
        <v>19</v>
      </c>
      <c r="EV19" s="1" t="s">
        <v>19</v>
      </c>
      <c r="EW19" s="1" t="s">
        <v>19</v>
      </c>
      <c r="EX19" s="1" t="s">
        <v>19</v>
      </c>
      <c r="EY19" s="1" t="s">
        <v>19</v>
      </c>
      <c r="EZ19" s="1" t="s">
        <v>19</v>
      </c>
      <c r="FA19" s="1" t="s">
        <v>19</v>
      </c>
      <c r="FB19" s="1" t="s">
        <v>19</v>
      </c>
      <c r="FC19" s="1" t="s">
        <v>19</v>
      </c>
      <c r="FD19" s="1" t="s">
        <v>19</v>
      </c>
      <c r="FE19" s="1" t="s">
        <v>19</v>
      </c>
      <c r="FF19" s="1" t="s">
        <v>19</v>
      </c>
      <c r="FG19" s="1" t="s">
        <v>19</v>
      </c>
      <c r="FH19" s="1" t="s">
        <v>19</v>
      </c>
      <c r="FI19" s="1" t="s">
        <v>19</v>
      </c>
      <c r="FJ19" s="1" t="s">
        <v>3</v>
      </c>
      <c r="FK19" s="1" t="s">
        <v>3</v>
      </c>
      <c r="FL19" s="1" t="s">
        <v>1</v>
      </c>
      <c r="FM19" s="1" t="s">
        <v>1</v>
      </c>
      <c r="FN19" s="1" t="s">
        <v>3</v>
      </c>
      <c r="FO19" s="1" t="s">
        <v>3</v>
      </c>
      <c r="FP19" s="1" t="s">
        <v>3</v>
      </c>
      <c r="FQ19" s="1" t="s">
        <v>3</v>
      </c>
      <c r="FR19" s="1" t="s">
        <v>3</v>
      </c>
      <c r="FS19" s="1" t="s">
        <v>7</v>
      </c>
      <c r="FT19" s="1" t="s">
        <v>3</v>
      </c>
      <c r="FU19" s="1" t="s">
        <v>7</v>
      </c>
      <c r="FV19" s="1" t="s">
        <v>7</v>
      </c>
      <c r="FW19" s="1" t="s">
        <v>1</v>
      </c>
      <c r="FX19" s="1" t="s">
        <v>7</v>
      </c>
      <c r="FY19" s="1" t="s">
        <v>1</v>
      </c>
      <c r="FZ19" s="1" t="s">
        <v>3</v>
      </c>
      <c r="GA19" s="1" t="s">
        <v>7</v>
      </c>
      <c r="GB19" s="1" t="s">
        <v>1</v>
      </c>
      <c r="GC19" s="1" t="s">
        <v>3</v>
      </c>
      <c r="GD19" s="1" t="s">
        <v>3</v>
      </c>
      <c r="GE19" s="1" t="s">
        <v>3</v>
      </c>
      <c r="GF19" s="1" t="s">
        <v>3</v>
      </c>
      <c r="GG19" s="1" t="s">
        <v>3</v>
      </c>
      <c r="GH19" s="1" t="s">
        <v>2</v>
      </c>
      <c r="GI19" s="1" t="s">
        <v>2</v>
      </c>
      <c r="GJ19" s="1" t="s">
        <v>2</v>
      </c>
      <c r="GK19" s="1" t="s">
        <v>19</v>
      </c>
      <c r="GP19" s="1" t="s">
        <v>4</v>
      </c>
      <c r="GQ19" s="1" t="s">
        <v>3</v>
      </c>
      <c r="GR19" s="1" t="s">
        <v>53</v>
      </c>
      <c r="GS19" s="1" t="s">
        <v>3</v>
      </c>
      <c r="GT19" s="1" t="s">
        <v>3</v>
      </c>
      <c r="GU19" s="1" t="s">
        <v>53</v>
      </c>
      <c r="GV19" s="1" t="s">
        <v>3</v>
      </c>
      <c r="GW19" s="1" t="s">
        <v>19</v>
      </c>
      <c r="HT19" s="1" t="s">
        <v>4</v>
      </c>
      <c r="HU19" s="1" t="s">
        <v>3</v>
      </c>
      <c r="HV19" s="1" t="s">
        <v>1</v>
      </c>
      <c r="HW19" s="1" t="s">
        <v>1</v>
      </c>
      <c r="HX19" s="1" t="s">
        <v>53</v>
      </c>
      <c r="HY19" s="1" t="s">
        <v>2</v>
      </c>
      <c r="HZ19" s="1" t="s">
        <v>54</v>
      </c>
      <c r="IA19" s="1" t="s">
        <v>2</v>
      </c>
      <c r="IB19" s="1" t="s">
        <v>2</v>
      </c>
      <c r="IC19" s="1" t="s">
        <v>4</v>
      </c>
      <c r="ID19" s="1" t="s">
        <v>3</v>
      </c>
      <c r="IE19" s="1" t="s">
        <v>3</v>
      </c>
      <c r="IF19" s="1" t="s">
        <v>2</v>
      </c>
      <c r="IG19" s="1" t="s">
        <v>4</v>
      </c>
      <c r="IH19" s="1" t="s">
        <v>19</v>
      </c>
      <c r="II19" s="1" t="s">
        <v>19</v>
      </c>
      <c r="IJ19" s="1" t="s">
        <v>4</v>
      </c>
      <c r="IK19" s="1" t="s">
        <v>19</v>
      </c>
      <c r="IL19" s="1" t="s">
        <v>19</v>
      </c>
      <c r="IM19" s="1" t="s">
        <v>19</v>
      </c>
      <c r="IN19" s="1" t="s">
        <v>19</v>
      </c>
      <c r="IO19" s="1" t="s">
        <v>9</v>
      </c>
      <c r="IP19" s="1" t="s">
        <v>9</v>
      </c>
      <c r="IQ19" s="1" t="s">
        <v>9</v>
      </c>
      <c r="IR19" s="1" t="s">
        <v>9</v>
      </c>
      <c r="IS19" s="1" t="s">
        <v>9</v>
      </c>
      <c r="IT19" s="1" t="s">
        <v>9</v>
      </c>
      <c r="IU19" s="1" t="s">
        <v>5</v>
      </c>
      <c r="IV19" s="1" t="s">
        <v>5</v>
      </c>
      <c r="IW19" s="1" t="s">
        <v>5</v>
      </c>
      <c r="IX19" s="1" t="s">
        <v>10</v>
      </c>
      <c r="IY19" s="1" t="s">
        <v>4</v>
      </c>
      <c r="IZ19" s="1" t="s">
        <v>1</v>
      </c>
      <c r="JA19" s="1" t="s">
        <v>2</v>
      </c>
      <c r="JB19" s="1" t="s">
        <v>2</v>
      </c>
      <c r="JC19" s="1" t="s">
        <v>1</v>
      </c>
      <c r="JD19" s="1" t="s">
        <v>2</v>
      </c>
      <c r="JE19" s="1" t="s">
        <v>1</v>
      </c>
      <c r="JF19" s="1" t="s">
        <v>53</v>
      </c>
      <c r="JG19" s="1" t="s">
        <v>1</v>
      </c>
      <c r="JH19" s="1" t="s">
        <v>3</v>
      </c>
      <c r="JI19" s="1" t="s">
        <v>53</v>
      </c>
      <c r="JJ19" s="1" t="s">
        <v>3</v>
      </c>
      <c r="JK19" s="1" t="s">
        <v>2</v>
      </c>
      <c r="JL19" s="1" t="s">
        <v>2</v>
      </c>
      <c r="JM19" s="1" t="s">
        <v>2</v>
      </c>
      <c r="JN19" s="1" t="s">
        <v>53</v>
      </c>
      <c r="JO19" s="1" t="s">
        <v>53</v>
      </c>
      <c r="JP19" s="1" t="s">
        <v>3</v>
      </c>
      <c r="JQ19" s="1" t="s">
        <v>19</v>
      </c>
      <c r="JV19" s="1" t="s">
        <v>19</v>
      </c>
      <c r="KA19" s="1" t="s">
        <v>4</v>
      </c>
      <c r="KB19" s="1" t="s">
        <v>2</v>
      </c>
      <c r="KC19" s="1" t="s">
        <v>2</v>
      </c>
      <c r="KD19" s="1" t="s">
        <v>53</v>
      </c>
      <c r="KE19" s="1" t="s">
        <v>53</v>
      </c>
      <c r="KF19" s="1" t="s">
        <v>1</v>
      </c>
      <c r="KG19" s="1" t="s">
        <v>2</v>
      </c>
      <c r="KH19" s="1" t="s">
        <v>7</v>
      </c>
      <c r="KI19" s="1" t="s">
        <v>3</v>
      </c>
      <c r="KJ19" s="1" t="s">
        <v>3</v>
      </c>
      <c r="KK19" s="1" t="s">
        <v>3</v>
      </c>
      <c r="KL19" s="1" t="s">
        <v>4</v>
      </c>
      <c r="KM19" s="1" t="s">
        <v>3</v>
      </c>
      <c r="KN19" s="1" t="s">
        <v>3</v>
      </c>
      <c r="KO19" s="1" t="s">
        <v>3</v>
      </c>
      <c r="KP19" s="1" t="s">
        <v>19</v>
      </c>
    </row>
    <row r="20" spans="1:306" x14ac:dyDescent="0.2">
      <c r="A20" s="1" t="s">
        <v>11</v>
      </c>
      <c r="B20" s="1" t="s">
        <v>12</v>
      </c>
      <c r="C20" s="1" t="s">
        <v>13</v>
      </c>
      <c r="D20" s="1" t="s">
        <v>3</v>
      </c>
      <c r="E20" s="1" t="s">
        <v>3</v>
      </c>
      <c r="F20" s="1" t="s">
        <v>3</v>
      </c>
      <c r="G20" s="1" t="s">
        <v>3</v>
      </c>
      <c r="H20" s="1" t="s">
        <v>3</v>
      </c>
      <c r="I20" s="1" t="s">
        <v>19</v>
      </c>
      <c r="U20" s="1" t="s">
        <v>19</v>
      </c>
      <c r="AF20" s="1" t="s">
        <v>19</v>
      </c>
      <c r="AM20" s="1" t="s">
        <v>19</v>
      </c>
      <c r="BI20" s="1" t="s">
        <v>19</v>
      </c>
      <c r="BS20" s="1" t="s">
        <v>19</v>
      </c>
      <c r="BT20" s="1" t="s">
        <v>19</v>
      </c>
      <c r="BU20" s="1" t="s">
        <v>19</v>
      </c>
      <c r="BV20" s="1" t="s">
        <v>19</v>
      </c>
      <c r="BW20" s="1" t="s">
        <v>19</v>
      </c>
      <c r="BX20" s="1" t="s">
        <v>19</v>
      </c>
      <c r="BY20" s="1" t="s">
        <v>19</v>
      </c>
      <c r="BZ20" s="1" t="s">
        <v>19</v>
      </c>
      <c r="CA20" s="1" t="s">
        <v>19</v>
      </c>
      <c r="CB20" s="1" t="s">
        <v>19</v>
      </c>
      <c r="CC20" s="1" t="s">
        <v>19</v>
      </c>
      <c r="CD20" s="1" t="s">
        <v>19</v>
      </c>
      <c r="CE20" s="1" t="s">
        <v>19</v>
      </c>
      <c r="CF20" s="1" t="s">
        <v>19</v>
      </c>
      <c r="CG20" s="1" t="s">
        <v>19</v>
      </c>
      <c r="CH20" s="1" t="s">
        <v>19</v>
      </c>
      <c r="CI20" s="1" t="s">
        <v>19</v>
      </c>
      <c r="CJ20" s="1" t="s">
        <v>19</v>
      </c>
      <c r="CK20" s="1" t="s">
        <v>19</v>
      </c>
      <c r="CL20" s="1" t="s">
        <v>19</v>
      </c>
      <c r="CM20" s="1" t="s">
        <v>19</v>
      </c>
      <c r="CN20" s="1" t="s">
        <v>19</v>
      </c>
      <c r="CO20" s="1" t="s">
        <v>19</v>
      </c>
      <c r="CP20" s="1" t="s">
        <v>19</v>
      </c>
      <c r="CQ20" s="1" t="s">
        <v>19</v>
      </c>
      <c r="CR20" s="1" t="s">
        <v>19</v>
      </c>
      <c r="CS20" s="1" t="s">
        <v>19</v>
      </c>
      <c r="CT20" s="1" t="s">
        <v>19</v>
      </c>
      <c r="CU20" s="1" t="s">
        <v>19</v>
      </c>
      <c r="CV20" s="1" t="s">
        <v>19</v>
      </c>
      <c r="CW20" s="1" t="s">
        <v>19</v>
      </c>
      <c r="CX20" s="1" t="s">
        <v>19</v>
      </c>
      <c r="CY20" s="1" t="s">
        <v>19</v>
      </c>
      <c r="CZ20" s="1" t="s">
        <v>19</v>
      </c>
      <c r="DA20" s="1" t="s">
        <v>19</v>
      </c>
      <c r="DB20" s="1" t="s">
        <v>19</v>
      </c>
      <c r="DC20" s="1" t="s">
        <v>19</v>
      </c>
      <c r="DD20" s="1" t="s">
        <v>19</v>
      </c>
      <c r="DE20" s="1" t="s">
        <v>19</v>
      </c>
      <c r="DF20" s="1" t="s">
        <v>19</v>
      </c>
      <c r="DG20" s="1" t="s">
        <v>19</v>
      </c>
      <c r="DH20" s="1" t="s">
        <v>19</v>
      </c>
      <c r="DI20" s="1" t="s">
        <v>19</v>
      </c>
      <c r="DJ20" s="1" t="s">
        <v>19</v>
      </c>
      <c r="DK20" s="1" t="s">
        <v>19</v>
      </c>
      <c r="DL20" s="1" t="s">
        <v>19</v>
      </c>
      <c r="DM20" s="1" t="s">
        <v>19</v>
      </c>
      <c r="DN20" s="1" t="s">
        <v>19</v>
      </c>
      <c r="DO20" s="1" t="s">
        <v>19</v>
      </c>
      <c r="DP20" s="1" t="s">
        <v>19</v>
      </c>
      <c r="DQ20" s="1" t="s">
        <v>19</v>
      </c>
      <c r="DR20" s="1" t="s">
        <v>19</v>
      </c>
      <c r="DS20" s="1" t="s">
        <v>19</v>
      </c>
      <c r="DT20" s="1" t="s">
        <v>19</v>
      </c>
      <c r="DU20" s="1" t="s">
        <v>19</v>
      </c>
      <c r="DV20" s="1" t="s">
        <v>19</v>
      </c>
      <c r="DW20" s="1" t="s">
        <v>19</v>
      </c>
      <c r="DX20" s="1" t="s">
        <v>19</v>
      </c>
      <c r="DY20" s="1" t="s">
        <v>19</v>
      </c>
      <c r="DZ20" s="1" t="s">
        <v>19</v>
      </c>
      <c r="EA20" s="1" t="s">
        <v>19</v>
      </c>
      <c r="EB20" s="1" t="s">
        <v>19</v>
      </c>
      <c r="EC20" s="1" t="s">
        <v>19</v>
      </c>
      <c r="ED20" s="1" t="s">
        <v>19</v>
      </c>
      <c r="EE20" s="1" t="s">
        <v>19</v>
      </c>
      <c r="EF20" s="1" t="s">
        <v>19</v>
      </c>
      <c r="EG20" s="1" t="s">
        <v>19</v>
      </c>
      <c r="EH20" s="1" t="s">
        <v>19</v>
      </c>
      <c r="EI20" s="1" t="s">
        <v>19</v>
      </c>
      <c r="EJ20" s="1" t="s">
        <v>19</v>
      </c>
      <c r="EK20" s="1" t="s">
        <v>19</v>
      </c>
      <c r="EL20" s="1" t="s">
        <v>19</v>
      </c>
      <c r="EM20" s="1" t="s">
        <v>19</v>
      </c>
      <c r="EN20" s="1" t="s">
        <v>19</v>
      </c>
      <c r="EO20" s="1" t="s">
        <v>19</v>
      </c>
      <c r="EP20" s="1" t="s">
        <v>19</v>
      </c>
      <c r="EQ20" s="1" t="s">
        <v>19</v>
      </c>
      <c r="ER20" s="1" t="s">
        <v>19</v>
      </c>
      <c r="ES20" s="1" t="s">
        <v>19</v>
      </c>
      <c r="ET20" s="1" t="s">
        <v>19</v>
      </c>
      <c r="EU20" s="1" t="s">
        <v>19</v>
      </c>
      <c r="EV20" s="1" t="s">
        <v>19</v>
      </c>
      <c r="EW20" s="1" t="s">
        <v>19</v>
      </c>
      <c r="EX20" s="1" t="s">
        <v>19</v>
      </c>
      <c r="EY20" s="1" t="s">
        <v>19</v>
      </c>
      <c r="EZ20" s="1" t="s">
        <v>19</v>
      </c>
      <c r="FA20" s="1" t="s">
        <v>19</v>
      </c>
      <c r="FB20" s="1" t="s">
        <v>19</v>
      </c>
      <c r="FC20" s="1" t="s">
        <v>19</v>
      </c>
      <c r="FD20" s="1" t="s">
        <v>19</v>
      </c>
      <c r="FE20" s="1" t="s">
        <v>19</v>
      </c>
      <c r="FF20" s="1" t="s">
        <v>19</v>
      </c>
      <c r="FG20" s="1" t="s">
        <v>19</v>
      </c>
      <c r="FH20" s="1" t="s">
        <v>19</v>
      </c>
      <c r="FI20" s="1" t="s">
        <v>19</v>
      </c>
      <c r="GK20" s="1" t="s">
        <v>19</v>
      </c>
      <c r="GP20" s="1" t="s">
        <v>19</v>
      </c>
      <c r="GW20" s="1" t="s">
        <v>19</v>
      </c>
      <c r="HT20" s="1" t="s">
        <v>19</v>
      </c>
      <c r="IC20" s="1" t="s">
        <v>19</v>
      </c>
      <c r="IG20" s="1" t="s">
        <v>19</v>
      </c>
      <c r="IH20" s="1" t="s">
        <v>19</v>
      </c>
      <c r="II20" s="1" t="s">
        <v>4</v>
      </c>
      <c r="IJ20" s="1" t="s">
        <v>19</v>
      </c>
      <c r="IK20" s="1" t="s">
        <v>19</v>
      </c>
      <c r="IL20" s="1" t="s">
        <v>19</v>
      </c>
      <c r="IM20" s="1" t="s">
        <v>19</v>
      </c>
      <c r="IN20" s="1" t="s">
        <v>19</v>
      </c>
      <c r="IO20" s="1" t="s">
        <v>9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9</v>
      </c>
      <c r="IY20" s="1" t="s">
        <v>4</v>
      </c>
      <c r="IZ20" s="1" t="s">
        <v>2</v>
      </c>
      <c r="JA20" s="1" t="s">
        <v>2</v>
      </c>
      <c r="JB20" s="1" t="s">
        <v>2</v>
      </c>
      <c r="JC20" s="1" t="s">
        <v>2</v>
      </c>
      <c r="JD20" s="1" t="s">
        <v>2</v>
      </c>
      <c r="JE20" s="1" t="s">
        <v>2</v>
      </c>
      <c r="JF20" s="1" t="s">
        <v>2</v>
      </c>
      <c r="JG20" s="1" t="s">
        <v>2</v>
      </c>
      <c r="JH20" s="1" t="s">
        <v>2</v>
      </c>
      <c r="JI20" s="1" t="s">
        <v>55</v>
      </c>
      <c r="JJ20" s="1" t="s">
        <v>55</v>
      </c>
      <c r="JK20" s="1" t="s">
        <v>53</v>
      </c>
      <c r="JL20" s="1" t="s">
        <v>53</v>
      </c>
      <c r="JM20" s="1" t="s">
        <v>55</v>
      </c>
      <c r="JN20" s="1" t="s">
        <v>55</v>
      </c>
      <c r="JO20" s="1" t="s">
        <v>3</v>
      </c>
      <c r="JP20" s="1" t="s">
        <v>3</v>
      </c>
      <c r="JQ20" s="1" t="s">
        <v>19</v>
      </c>
      <c r="JV20" s="1" t="s">
        <v>19</v>
      </c>
      <c r="KA20" s="1" t="s">
        <v>19</v>
      </c>
      <c r="KF20" s="1" t="s">
        <v>3</v>
      </c>
      <c r="KG20" s="1" t="s">
        <v>3</v>
      </c>
      <c r="KH20" s="1" t="s">
        <v>3</v>
      </c>
      <c r="KI20" s="1" t="s">
        <v>3</v>
      </c>
      <c r="KJ20" s="1" t="s">
        <v>3</v>
      </c>
      <c r="KK20" s="1" t="s">
        <v>3</v>
      </c>
      <c r="KL20" s="1" t="s">
        <v>19</v>
      </c>
      <c r="KP20" s="1" t="s">
        <v>19</v>
      </c>
    </row>
    <row r="21" spans="1:306" x14ac:dyDescent="0.2">
      <c r="A21" s="1" t="s">
        <v>0</v>
      </c>
      <c r="B21" s="1" t="s">
        <v>12</v>
      </c>
      <c r="C21" s="1" t="s">
        <v>13</v>
      </c>
      <c r="D21" s="1" t="s">
        <v>7</v>
      </c>
      <c r="E21" s="1" t="s">
        <v>7</v>
      </c>
      <c r="F21" s="1" t="s">
        <v>7</v>
      </c>
      <c r="G21" s="1" t="s">
        <v>3</v>
      </c>
      <c r="H21" s="1" t="s">
        <v>3</v>
      </c>
      <c r="I21" s="1" t="s">
        <v>4</v>
      </c>
      <c r="J21" s="1" t="s">
        <v>3</v>
      </c>
      <c r="K21" s="1" t="s">
        <v>7</v>
      </c>
      <c r="L21" s="1" t="s">
        <v>3</v>
      </c>
      <c r="M21" s="1" t="s">
        <v>3</v>
      </c>
      <c r="N21" s="1" t="s">
        <v>1</v>
      </c>
      <c r="O21" s="1" t="s">
        <v>3</v>
      </c>
      <c r="P21" s="1" t="s">
        <v>1</v>
      </c>
      <c r="Q21" s="1" t="s">
        <v>1</v>
      </c>
      <c r="R21" s="1" t="s">
        <v>3</v>
      </c>
      <c r="S21" s="1" t="s">
        <v>3</v>
      </c>
      <c r="T21" s="1" t="s">
        <v>3</v>
      </c>
      <c r="U21" s="1" t="s">
        <v>4</v>
      </c>
      <c r="V21" s="1" t="s">
        <v>1</v>
      </c>
      <c r="W21" s="1" t="s">
        <v>3</v>
      </c>
      <c r="X21" s="1" t="s">
        <v>3</v>
      </c>
      <c r="Y21" s="1" t="s">
        <v>7</v>
      </c>
      <c r="Z21" s="1" t="s">
        <v>3</v>
      </c>
      <c r="AA21" s="1" t="s">
        <v>3</v>
      </c>
      <c r="AB21" s="1" t="s">
        <v>3</v>
      </c>
      <c r="AC21" s="1" t="s">
        <v>7</v>
      </c>
      <c r="AD21" s="1" t="s">
        <v>7</v>
      </c>
      <c r="AE21" s="1" t="s">
        <v>7</v>
      </c>
      <c r="AF21" s="1" t="s">
        <v>19</v>
      </c>
      <c r="AM21" s="1" t="s">
        <v>4</v>
      </c>
      <c r="AN21" s="1" t="s">
        <v>3</v>
      </c>
      <c r="AO21" s="1" t="s">
        <v>1</v>
      </c>
      <c r="AP21" s="1" t="s">
        <v>3</v>
      </c>
      <c r="AQ21" s="1" t="s">
        <v>3</v>
      </c>
      <c r="AR21" s="1" t="s">
        <v>2</v>
      </c>
      <c r="AS21" s="1" t="s">
        <v>3</v>
      </c>
      <c r="AT21" s="1" t="s">
        <v>3</v>
      </c>
      <c r="AU21" s="1" t="s">
        <v>3</v>
      </c>
      <c r="AV21" s="1" t="s">
        <v>7</v>
      </c>
      <c r="AW21" s="1" t="s">
        <v>7</v>
      </c>
      <c r="AX21" s="1" t="s">
        <v>7</v>
      </c>
      <c r="AY21" s="1" t="s">
        <v>7</v>
      </c>
      <c r="AZ21" s="1" t="s">
        <v>7</v>
      </c>
      <c r="BA21" s="1" t="s">
        <v>7</v>
      </c>
      <c r="BB21" s="1" t="s">
        <v>7</v>
      </c>
      <c r="BC21" s="1" t="s">
        <v>3</v>
      </c>
      <c r="BD21" s="1" t="s">
        <v>3</v>
      </c>
      <c r="BE21" s="1" t="s">
        <v>1</v>
      </c>
      <c r="BF21" s="1" t="s">
        <v>1</v>
      </c>
      <c r="BG21" s="1" t="s">
        <v>1</v>
      </c>
      <c r="BH21" s="1" t="s">
        <v>1</v>
      </c>
      <c r="BI21" s="1" t="s">
        <v>4</v>
      </c>
      <c r="BJ21" s="1" t="s">
        <v>3</v>
      </c>
      <c r="BK21" s="1" t="s">
        <v>3</v>
      </c>
      <c r="BL21" s="1" t="s">
        <v>1</v>
      </c>
      <c r="BM21" s="1" t="s">
        <v>1</v>
      </c>
      <c r="BN21" s="1" t="s">
        <v>3</v>
      </c>
      <c r="BO21" s="1" t="s">
        <v>1</v>
      </c>
      <c r="BP21" s="1" t="s">
        <v>3</v>
      </c>
      <c r="BQ21" s="1" t="s">
        <v>3</v>
      </c>
      <c r="BR21" s="1" t="s">
        <v>3</v>
      </c>
      <c r="BS21" s="1" t="s">
        <v>4</v>
      </c>
      <c r="BT21" s="1" t="s">
        <v>19</v>
      </c>
      <c r="BU21" s="1" t="s">
        <v>19</v>
      </c>
      <c r="BV21" s="1" t="s">
        <v>19</v>
      </c>
      <c r="BW21" s="1" t="s">
        <v>4</v>
      </c>
      <c r="BX21" s="1" t="s">
        <v>19</v>
      </c>
      <c r="BY21" s="1" t="s">
        <v>19</v>
      </c>
      <c r="BZ21" s="1" t="s">
        <v>19</v>
      </c>
      <c r="CA21" s="1" t="s">
        <v>19</v>
      </c>
      <c r="CB21" s="1" t="s">
        <v>4</v>
      </c>
      <c r="CC21" s="1" t="s">
        <v>19</v>
      </c>
      <c r="CD21" s="1" t="s">
        <v>19</v>
      </c>
      <c r="CE21" s="1" t="s">
        <v>19</v>
      </c>
      <c r="CF21" s="1" t="s">
        <v>19</v>
      </c>
      <c r="CG21" s="1" t="s">
        <v>19</v>
      </c>
      <c r="CH21" s="1" t="s">
        <v>19</v>
      </c>
      <c r="CI21" s="1" t="s">
        <v>19</v>
      </c>
      <c r="CJ21" s="1" t="s">
        <v>19</v>
      </c>
      <c r="CK21" s="1" t="s">
        <v>19</v>
      </c>
      <c r="CL21" s="1" t="s">
        <v>19</v>
      </c>
      <c r="CM21" s="1" t="s">
        <v>19</v>
      </c>
      <c r="CN21" s="1" t="s">
        <v>19</v>
      </c>
      <c r="CO21" s="1" t="s">
        <v>19</v>
      </c>
      <c r="CP21" s="1" t="s">
        <v>19</v>
      </c>
      <c r="CQ21" s="1" t="s">
        <v>19</v>
      </c>
      <c r="CR21" s="1" t="s">
        <v>19</v>
      </c>
      <c r="CS21" s="1" t="s">
        <v>19</v>
      </c>
      <c r="CT21" s="1" t="s">
        <v>19</v>
      </c>
      <c r="CU21" s="1" t="s">
        <v>19</v>
      </c>
      <c r="CV21" s="1" t="s">
        <v>19</v>
      </c>
      <c r="CW21" s="1" t="s">
        <v>19</v>
      </c>
      <c r="CX21" s="1" t="s">
        <v>19</v>
      </c>
      <c r="CY21" s="1" t="s">
        <v>19</v>
      </c>
      <c r="CZ21" s="1" t="s">
        <v>19</v>
      </c>
      <c r="DA21" s="1" t="s">
        <v>19</v>
      </c>
      <c r="DB21" s="1" t="s">
        <v>19</v>
      </c>
      <c r="DC21" s="1" t="s">
        <v>19</v>
      </c>
      <c r="DD21" s="1" t="s">
        <v>19</v>
      </c>
      <c r="DE21" s="1" t="s">
        <v>19</v>
      </c>
      <c r="DF21" s="1" t="s">
        <v>19</v>
      </c>
      <c r="DG21" s="1" t="s">
        <v>19</v>
      </c>
      <c r="DH21" s="1" t="s">
        <v>19</v>
      </c>
      <c r="DI21" s="1" t="s">
        <v>19</v>
      </c>
      <c r="DJ21" s="1" t="s">
        <v>19</v>
      </c>
      <c r="DK21" s="1" t="s">
        <v>19</v>
      </c>
      <c r="DL21" s="1" t="s">
        <v>19</v>
      </c>
      <c r="DM21" s="1" t="s">
        <v>19</v>
      </c>
      <c r="DN21" s="1" t="s">
        <v>4</v>
      </c>
      <c r="DO21" s="1" t="s">
        <v>19</v>
      </c>
      <c r="DP21" s="1" t="s">
        <v>19</v>
      </c>
      <c r="DQ21" s="1" t="s">
        <v>19</v>
      </c>
      <c r="DR21" s="1" t="s">
        <v>19</v>
      </c>
      <c r="DS21" s="1" t="s">
        <v>19</v>
      </c>
      <c r="DT21" s="1" t="s">
        <v>19</v>
      </c>
      <c r="DU21" s="1" t="s">
        <v>19</v>
      </c>
      <c r="DV21" s="1" t="s">
        <v>19</v>
      </c>
      <c r="DW21" s="1" t="s">
        <v>19</v>
      </c>
      <c r="DX21" s="1" t="s">
        <v>19</v>
      </c>
      <c r="DY21" s="1" t="s">
        <v>19</v>
      </c>
      <c r="DZ21" s="1" t="s">
        <v>19</v>
      </c>
      <c r="EA21" s="1" t="s">
        <v>19</v>
      </c>
      <c r="EB21" s="1" t="s">
        <v>19</v>
      </c>
      <c r="EC21" s="1" t="s">
        <v>19</v>
      </c>
      <c r="ED21" s="1" t="s">
        <v>19</v>
      </c>
      <c r="EE21" s="1" t="s">
        <v>19</v>
      </c>
      <c r="EF21" s="1" t="s">
        <v>19</v>
      </c>
      <c r="EG21" s="1" t="s">
        <v>19</v>
      </c>
      <c r="EH21" s="1" t="s">
        <v>19</v>
      </c>
      <c r="EI21" s="1" t="s">
        <v>19</v>
      </c>
      <c r="EJ21" s="1" t="s">
        <v>19</v>
      </c>
      <c r="EK21" s="1" t="s">
        <v>19</v>
      </c>
      <c r="EL21" s="1" t="s">
        <v>19</v>
      </c>
      <c r="EM21" s="1" t="s">
        <v>19</v>
      </c>
      <c r="EN21" s="1" t="s">
        <v>19</v>
      </c>
      <c r="EO21" s="1" t="s">
        <v>19</v>
      </c>
      <c r="EP21" s="1" t="s">
        <v>19</v>
      </c>
      <c r="EQ21" s="1" t="s">
        <v>19</v>
      </c>
      <c r="ER21" s="1" t="s">
        <v>19</v>
      </c>
      <c r="ES21" s="1" t="s">
        <v>19</v>
      </c>
      <c r="ET21" s="1" t="s">
        <v>19</v>
      </c>
      <c r="EU21" s="1" t="s">
        <v>19</v>
      </c>
      <c r="EV21" s="1" t="s">
        <v>19</v>
      </c>
      <c r="EW21" s="1" t="s">
        <v>19</v>
      </c>
      <c r="EX21" s="1" t="s">
        <v>19</v>
      </c>
      <c r="EY21" s="1" t="s">
        <v>19</v>
      </c>
      <c r="EZ21" s="1" t="s">
        <v>19</v>
      </c>
      <c r="FA21" s="1" t="s">
        <v>19</v>
      </c>
      <c r="FB21" s="1" t="s">
        <v>19</v>
      </c>
      <c r="FC21" s="1" t="s">
        <v>19</v>
      </c>
      <c r="FD21" s="1" t="s">
        <v>19</v>
      </c>
      <c r="FE21" s="1" t="s">
        <v>19</v>
      </c>
      <c r="FF21" s="1" t="s">
        <v>19</v>
      </c>
      <c r="FG21" s="1" t="s">
        <v>19</v>
      </c>
      <c r="FH21" s="1" t="s">
        <v>19</v>
      </c>
      <c r="FI21" s="1" t="s">
        <v>19</v>
      </c>
      <c r="FJ21" s="1" t="s">
        <v>7</v>
      </c>
      <c r="FK21" s="1" t="s">
        <v>7</v>
      </c>
      <c r="FL21" s="1" t="s">
        <v>3</v>
      </c>
      <c r="FM21" s="1" t="s">
        <v>3</v>
      </c>
      <c r="FN21" s="1" t="s">
        <v>3</v>
      </c>
      <c r="FO21" s="1" t="s">
        <v>3</v>
      </c>
      <c r="FP21" s="1" t="s">
        <v>3</v>
      </c>
      <c r="FQ21" s="1" t="s">
        <v>3</v>
      </c>
      <c r="FR21" s="1" t="s">
        <v>7</v>
      </c>
      <c r="FS21" s="1" t="s">
        <v>53</v>
      </c>
      <c r="FT21" s="1" t="s">
        <v>7</v>
      </c>
      <c r="FU21" s="1" t="s">
        <v>7</v>
      </c>
      <c r="FV21" s="1" t="s">
        <v>3</v>
      </c>
      <c r="FW21" s="1" t="s">
        <v>7</v>
      </c>
      <c r="FX21" s="1" t="s">
        <v>3</v>
      </c>
      <c r="FY21" s="1" t="s">
        <v>3</v>
      </c>
      <c r="FZ21" s="1" t="s">
        <v>3</v>
      </c>
      <c r="GA21" s="1" t="s">
        <v>3</v>
      </c>
      <c r="GB21" s="1" t="s">
        <v>7</v>
      </c>
      <c r="GC21" s="1" t="s">
        <v>3</v>
      </c>
      <c r="GD21" s="1" t="s">
        <v>3</v>
      </c>
      <c r="GE21" s="1" t="s">
        <v>3</v>
      </c>
      <c r="GF21" s="1" t="s">
        <v>3</v>
      </c>
      <c r="GG21" s="1" t="s">
        <v>3</v>
      </c>
      <c r="GH21" s="1" t="s">
        <v>3</v>
      </c>
      <c r="GI21" s="1" t="s">
        <v>7</v>
      </c>
      <c r="GJ21" s="1" t="s">
        <v>3</v>
      </c>
      <c r="GK21" s="1" t="s">
        <v>19</v>
      </c>
      <c r="GP21" s="1" t="s">
        <v>19</v>
      </c>
      <c r="GW21" s="1" t="s">
        <v>19</v>
      </c>
      <c r="HT21" s="1" t="s">
        <v>19</v>
      </c>
      <c r="IC21" s="1" t="s">
        <v>19</v>
      </c>
      <c r="IG21" s="1" t="s">
        <v>4</v>
      </c>
      <c r="IH21" s="1" t="s">
        <v>19</v>
      </c>
      <c r="II21" s="1" t="s">
        <v>19</v>
      </c>
      <c r="IJ21" s="1" t="s">
        <v>4</v>
      </c>
      <c r="IK21" s="1" t="s">
        <v>19</v>
      </c>
      <c r="IL21" s="1" t="s">
        <v>4</v>
      </c>
      <c r="IM21" s="1" t="s">
        <v>4</v>
      </c>
      <c r="IN21" s="1" t="s">
        <v>19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6</v>
      </c>
      <c r="IT21" s="1" t="s">
        <v>6</v>
      </c>
      <c r="IU21" s="1" t="s">
        <v>9</v>
      </c>
      <c r="IV21" s="1" t="s">
        <v>5</v>
      </c>
      <c r="IW21" s="1" t="s">
        <v>9</v>
      </c>
      <c r="IX21" s="1" t="s">
        <v>10</v>
      </c>
      <c r="IY21" s="1" t="s">
        <v>19</v>
      </c>
      <c r="JG21" s="1" t="s">
        <v>3</v>
      </c>
      <c r="JH21" s="1" t="s">
        <v>3</v>
      </c>
      <c r="JI21" s="1" t="s">
        <v>2</v>
      </c>
      <c r="JJ21" s="1" t="s">
        <v>3</v>
      </c>
      <c r="JK21" s="1" t="s">
        <v>3</v>
      </c>
      <c r="JL21" s="1" t="s">
        <v>3</v>
      </c>
      <c r="JM21" s="1" t="s">
        <v>3</v>
      </c>
      <c r="JN21" s="1" t="s">
        <v>3</v>
      </c>
      <c r="JO21" s="1" t="s">
        <v>1</v>
      </c>
      <c r="JP21" s="1" t="s">
        <v>3</v>
      </c>
      <c r="JQ21" s="1" t="s">
        <v>19</v>
      </c>
      <c r="JV21" s="1" t="s">
        <v>19</v>
      </c>
      <c r="KA21" s="1" t="s">
        <v>4</v>
      </c>
      <c r="KB21" s="1" t="s">
        <v>3</v>
      </c>
      <c r="KC21" s="1" t="s">
        <v>3</v>
      </c>
      <c r="KD21" s="1" t="s">
        <v>3</v>
      </c>
      <c r="KE21" s="1" t="s">
        <v>3</v>
      </c>
      <c r="KF21" s="1" t="s">
        <v>1</v>
      </c>
      <c r="KG21" s="1" t="s">
        <v>3</v>
      </c>
      <c r="KH21" s="1" t="s">
        <v>7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2</v>
      </c>
      <c r="KN21" s="1" t="s">
        <v>3</v>
      </c>
      <c r="KO21" s="1" t="s">
        <v>3</v>
      </c>
      <c r="KP21" s="1" t="s">
        <v>4</v>
      </c>
      <c r="KQ21" s="1" t="s">
        <v>7</v>
      </c>
      <c r="KR21" s="1" t="s">
        <v>7</v>
      </c>
      <c r="KS21" s="1" t="s">
        <v>7</v>
      </c>
      <c r="KT21" s="1" t="s">
        <v>7</v>
      </c>
    </row>
    <row r="22" spans="1:306" x14ac:dyDescent="0.2">
      <c r="A22" s="1" t="s">
        <v>0</v>
      </c>
      <c r="B22" s="1" t="s">
        <v>12</v>
      </c>
      <c r="C22" s="1" t="s">
        <v>13</v>
      </c>
      <c r="D22" s="1" t="s">
        <v>1</v>
      </c>
      <c r="E22" s="1" t="s">
        <v>2</v>
      </c>
      <c r="F22" s="1" t="s">
        <v>2</v>
      </c>
      <c r="G22" s="1" t="s">
        <v>1</v>
      </c>
      <c r="H22" s="1" t="s">
        <v>53</v>
      </c>
      <c r="I22" s="1" t="s">
        <v>4</v>
      </c>
      <c r="J22" s="1" t="s">
        <v>3</v>
      </c>
      <c r="K22" s="1" t="s">
        <v>3</v>
      </c>
      <c r="L22" s="1" t="s">
        <v>1</v>
      </c>
      <c r="M22" s="1" t="s">
        <v>53</v>
      </c>
      <c r="N22" s="1" t="s">
        <v>2</v>
      </c>
      <c r="O22" s="1" t="s">
        <v>3</v>
      </c>
      <c r="P22" s="1" t="s">
        <v>53</v>
      </c>
      <c r="Q22" s="1" t="s">
        <v>53</v>
      </c>
      <c r="R22" s="1" t="s">
        <v>54</v>
      </c>
      <c r="S22" s="1" t="s">
        <v>3</v>
      </c>
      <c r="T22" s="1" t="s">
        <v>54</v>
      </c>
      <c r="U22" s="1" t="s">
        <v>19</v>
      </c>
      <c r="AF22" s="1" t="s">
        <v>19</v>
      </c>
      <c r="AM22" s="1" t="s">
        <v>4</v>
      </c>
      <c r="AN22" s="1" t="s">
        <v>1</v>
      </c>
      <c r="AO22" s="1" t="s">
        <v>1</v>
      </c>
      <c r="AP22" s="1" t="s">
        <v>3</v>
      </c>
      <c r="AQ22" s="1" t="s">
        <v>3</v>
      </c>
      <c r="AR22" s="1" t="s">
        <v>1</v>
      </c>
      <c r="AS22" s="1" t="s">
        <v>3</v>
      </c>
      <c r="AT22" s="1" t="s">
        <v>1</v>
      </c>
      <c r="AU22" s="1" t="s">
        <v>54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3</v>
      </c>
      <c r="BA22" s="1" t="s">
        <v>3</v>
      </c>
      <c r="BB22" s="1" t="s">
        <v>3</v>
      </c>
      <c r="BC22" s="1" t="s">
        <v>3</v>
      </c>
      <c r="BD22" s="1" t="s">
        <v>1</v>
      </c>
      <c r="BE22" s="1" t="s">
        <v>1</v>
      </c>
      <c r="BF22" s="1" t="s">
        <v>1</v>
      </c>
      <c r="BG22" s="1" t="s">
        <v>53</v>
      </c>
      <c r="BH22" s="1" t="s">
        <v>1</v>
      </c>
      <c r="BI22" s="1" t="s">
        <v>4</v>
      </c>
      <c r="BJ22" s="1" t="s">
        <v>3</v>
      </c>
      <c r="BK22" s="1" t="s">
        <v>7</v>
      </c>
      <c r="BL22" s="1" t="s">
        <v>7</v>
      </c>
      <c r="BM22" s="1" t="s">
        <v>7</v>
      </c>
      <c r="BN22" s="1" t="s">
        <v>2</v>
      </c>
      <c r="BO22" s="1" t="s">
        <v>3</v>
      </c>
      <c r="BP22" s="1" t="s">
        <v>3</v>
      </c>
      <c r="BQ22" s="1" t="s">
        <v>3</v>
      </c>
      <c r="BR22" s="1" t="s">
        <v>1</v>
      </c>
      <c r="BS22" s="1" t="s">
        <v>4</v>
      </c>
      <c r="BT22" s="1" t="s">
        <v>19</v>
      </c>
      <c r="BU22" s="1" t="s">
        <v>19</v>
      </c>
      <c r="BV22" s="1" t="s">
        <v>19</v>
      </c>
      <c r="BW22" s="1" t="s">
        <v>4</v>
      </c>
      <c r="BX22" s="1" t="s">
        <v>19</v>
      </c>
      <c r="BY22" s="1" t="s">
        <v>19</v>
      </c>
      <c r="BZ22" s="1" t="s">
        <v>19</v>
      </c>
      <c r="CA22" s="1" t="s">
        <v>19</v>
      </c>
      <c r="CB22" s="1" t="s">
        <v>4</v>
      </c>
      <c r="CC22" s="1" t="s">
        <v>19</v>
      </c>
      <c r="CD22" s="1" t="s">
        <v>19</v>
      </c>
      <c r="CE22" s="1" t="s">
        <v>19</v>
      </c>
      <c r="CF22" s="1" t="s">
        <v>19</v>
      </c>
      <c r="CG22" s="1" t="s">
        <v>19</v>
      </c>
      <c r="CH22" s="1" t="s">
        <v>19</v>
      </c>
      <c r="CI22" s="1" t="s">
        <v>19</v>
      </c>
      <c r="CJ22" s="1" t="s">
        <v>19</v>
      </c>
      <c r="CK22" s="1" t="s">
        <v>19</v>
      </c>
      <c r="CL22" s="1" t="s">
        <v>19</v>
      </c>
      <c r="CM22" s="1" t="s">
        <v>19</v>
      </c>
      <c r="CN22" s="1" t="s">
        <v>19</v>
      </c>
      <c r="CO22" s="1" t="s">
        <v>19</v>
      </c>
      <c r="CP22" s="1" t="s">
        <v>19</v>
      </c>
      <c r="CQ22" s="1" t="s">
        <v>19</v>
      </c>
      <c r="CR22" s="1" t="s">
        <v>19</v>
      </c>
      <c r="CS22" s="1" t="s">
        <v>19</v>
      </c>
      <c r="CT22" s="1" t="s">
        <v>19</v>
      </c>
      <c r="CU22" s="1" t="s">
        <v>19</v>
      </c>
      <c r="CV22" s="1" t="s">
        <v>19</v>
      </c>
      <c r="CW22" s="1" t="s">
        <v>19</v>
      </c>
      <c r="CX22" s="1" t="s">
        <v>19</v>
      </c>
      <c r="CY22" s="1" t="s">
        <v>19</v>
      </c>
      <c r="CZ22" s="1" t="s">
        <v>19</v>
      </c>
      <c r="DA22" s="1" t="s">
        <v>19</v>
      </c>
      <c r="DB22" s="1" t="s">
        <v>19</v>
      </c>
      <c r="DC22" s="1" t="s">
        <v>19</v>
      </c>
      <c r="DD22" s="1" t="s">
        <v>19</v>
      </c>
      <c r="DE22" s="1" t="s">
        <v>19</v>
      </c>
      <c r="DF22" s="1" t="s">
        <v>19</v>
      </c>
      <c r="DG22" s="1" t="s">
        <v>19</v>
      </c>
      <c r="DH22" s="1" t="s">
        <v>19</v>
      </c>
      <c r="DI22" s="1" t="s">
        <v>19</v>
      </c>
      <c r="DJ22" s="1" t="s">
        <v>19</v>
      </c>
      <c r="DK22" s="1" t="s">
        <v>19</v>
      </c>
      <c r="DL22" s="1" t="s">
        <v>19</v>
      </c>
      <c r="DM22" s="1" t="s">
        <v>19</v>
      </c>
      <c r="DN22" s="1" t="s">
        <v>19</v>
      </c>
      <c r="DO22" s="1" t="s">
        <v>19</v>
      </c>
      <c r="DP22" s="1" t="s">
        <v>19</v>
      </c>
      <c r="DQ22" s="1" t="s">
        <v>19</v>
      </c>
      <c r="DR22" s="1" t="s">
        <v>19</v>
      </c>
      <c r="DS22" s="1" t="s">
        <v>19</v>
      </c>
      <c r="DT22" s="1" t="s">
        <v>19</v>
      </c>
      <c r="DU22" s="1" t="s">
        <v>19</v>
      </c>
      <c r="DV22" s="1" t="s">
        <v>19</v>
      </c>
      <c r="DW22" s="1" t="s">
        <v>19</v>
      </c>
      <c r="DX22" s="1" t="s">
        <v>19</v>
      </c>
      <c r="DY22" s="1" t="s">
        <v>19</v>
      </c>
      <c r="DZ22" s="1" t="s">
        <v>19</v>
      </c>
      <c r="EA22" s="1" t="s">
        <v>19</v>
      </c>
      <c r="EB22" s="1" t="s">
        <v>19</v>
      </c>
      <c r="EC22" s="1" t="s">
        <v>19</v>
      </c>
      <c r="ED22" s="1" t="s">
        <v>19</v>
      </c>
      <c r="EE22" s="1" t="s">
        <v>19</v>
      </c>
      <c r="EF22" s="1" t="s">
        <v>19</v>
      </c>
      <c r="EG22" s="1" t="s">
        <v>19</v>
      </c>
      <c r="EH22" s="1" t="s">
        <v>19</v>
      </c>
      <c r="EI22" s="1" t="s">
        <v>19</v>
      </c>
      <c r="EJ22" s="1" t="s">
        <v>19</v>
      </c>
      <c r="EK22" s="1" t="s">
        <v>19</v>
      </c>
      <c r="EL22" s="1" t="s">
        <v>19</v>
      </c>
      <c r="EM22" s="1" t="s">
        <v>19</v>
      </c>
      <c r="EN22" s="1" t="s">
        <v>19</v>
      </c>
      <c r="EO22" s="1" t="s">
        <v>19</v>
      </c>
      <c r="EP22" s="1" t="s">
        <v>19</v>
      </c>
      <c r="EQ22" s="1" t="s">
        <v>19</v>
      </c>
      <c r="ER22" s="1" t="s">
        <v>19</v>
      </c>
      <c r="ES22" s="1" t="s">
        <v>19</v>
      </c>
      <c r="ET22" s="1" t="s">
        <v>19</v>
      </c>
      <c r="EU22" s="1" t="s">
        <v>19</v>
      </c>
      <c r="EV22" s="1" t="s">
        <v>19</v>
      </c>
      <c r="EW22" s="1" t="s">
        <v>19</v>
      </c>
      <c r="EX22" s="1" t="s">
        <v>19</v>
      </c>
      <c r="EY22" s="1" t="s">
        <v>19</v>
      </c>
      <c r="EZ22" s="1" t="s">
        <v>19</v>
      </c>
      <c r="FA22" s="1" t="s">
        <v>19</v>
      </c>
      <c r="FB22" s="1" t="s">
        <v>19</v>
      </c>
      <c r="FC22" s="1" t="s">
        <v>19</v>
      </c>
      <c r="FD22" s="1" t="s">
        <v>19</v>
      </c>
      <c r="FE22" s="1" t="s">
        <v>19</v>
      </c>
      <c r="FF22" s="1" t="s">
        <v>19</v>
      </c>
      <c r="FG22" s="1" t="s">
        <v>19</v>
      </c>
      <c r="FH22" s="1" t="s">
        <v>19</v>
      </c>
      <c r="FI22" s="1" t="s">
        <v>19</v>
      </c>
      <c r="FJ22" s="1" t="s">
        <v>7</v>
      </c>
      <c r="FK22" s="1" t="s">
        <v>1</v>
      </c>
      <c r="FL22" s="1" t="s">
        <v>3</v>
      </c>
      <c r="FM22" s="1" t="s">
        <v>3</v>
      </c>
      <c r="FN22" s="1" t="s">
        <v>53</v>
      </c>
      <c r="FO22" s="1" t="s">
        <v>3</v>
      </c>
      <c r="FP22" s="1" t="s">
        <v>3</v>
      </c>
      <c r="FQ22" s="1" t="s">
        <v>3</v>
      </c>
      <c r="FR22" s="1" t="s">
        <v>3</v>
      </c>
      <c r="FS22" s="1" t="s">
        <v>53</v>
      </c>
      <c r="FT22" s="1" t="s">
        <v>3</v>
      </c>
      <c r="FU22" s="1" t="s">
        <v>7</v>
      </c>
      <c r="FV22" s="1" t="s">
        <v>1</v>
      </c>
      <c r="FW22" s="1" t="s">
        <v>2</v>
      </c>
      <c r="FX22" s="1" t="s">
        <v>3</v>
      </c>
      <c r="FY22" s="1" t="s">
        <v>53</v>
      </c>
      <c r="FZ22" s="1" t="s">
        <v>1</v>
      </c>
      <c r="GA22" s="1" t="s">
        <v>3</v>
      </c>
      <c r="GB22" s="1" t="s">
        <v>3</v>
      </c>
      <c r="GC22" s="1" t="s">
        <v>3</v>
      </c>
      <c r="GD22" s="1" t="s">
        <v>3</v>
      </c>
      <c r="GE22" s="1" t="s">
        <v>3</v>
      </c>
      <c r="GF22" s="1" t="s">
        <v>1</v>
      </c>
      <c r="GG22" s="1" t="s">
        <v>2</v>
      </c>
      <c r="GH22" s="1" t="s">
        <v>54</v>
      </c>
      <c r="GI22" s="1" t="s">
        <v>53</v>
      </c>
      <c r="GJ22" s="1" t="s">
        <v>2</v>
      </c>
      <c r="GK22" s="1" t="s">
        <v>19</v>
      </c>
      <c r="GP22" s="1" t="s">
        <v>19</v>
      </c>
      <c r="GW22" s="1" t="s">
        <v>4</v>
      </c>
      <c r="GX22" s="1" t="s">
        <v>3</v>
      </c>
      <c r="GY22" s="1" t="s">
        <v>7</v>
      </c>
      <c r="GZ22" s="1" t="s">
        <v>3</v>
      </c>
      <c r="HA22" s="1" t="s">
        <v>54</v>
      </c>
      <c r="HB22" s="1" t="s">
        <v>3</v>
      </c>
      <c r="HC22" s="1" t="s">
        <v>3</v>
      </c>
      <c r="HD22" s="1" t="s">
        <v>3</v>
      </c>
      <c r="HE22" s="1" t="s">
        <v>7</v>
      </c>
      <c r="HF22" s="1" t="s">
        <v>7</v>
      </c>
      <c r="HG22" s="1" t="s">
        <v>54</v>
      </c>
      <c r="HH22" s="1" t="s">
        <v>54</v>
      </c>
      <c r="HI22" s="1" t="s">
        <v>7</v>
      </c>
      <c r="HJ22" s="1" t="s">
        <v>7</v>
      </c>
      <c r="HK22" s="1" t="s">
        <v>7</v>
      </c>
      <c r="HL22" s="1" t="s">
        <v>54</v>
      </c>
      <c r="HM22" s="1" t="s">
        <v>3</v>
      </c>
      <c r="HN22" s="1" t="s">
        <v>53</v>
      </c>
      <c r="HO22" s="1" t="s">
        <v>3</v>
      </c>
      <c r="HP22" s="1" t="s">
        <v>3</v>
      </c>
      <c r="HQ22" s="1" t="s">
        <v>54</v>
      </c>
      <c r="HR22" s="1" t="s">
        <v>54</v>
      </c>
      <c r="HS22" s="1" t="s">
        <v>3</v>
      </c>
      <c r="HT22" s="1" t="s">
        <v>19</v>
      </c>
      <c r="IC22" s="1" t="s">
        <v>19</v>
      </c>
      <c r="IG22" s="1" t="s">
        <v>4</v>
      </c>
      <c r="IH22" s="1" t="s">
        <v>19</v>
      </c>
      <c r="II22" s="1" t="s">
        <v>19</v>
      </c>
      <c r="IJ22" s="1" t="s">
        <v>4</v>
      </c>
      <c r="IK22" s="1" t="s">
        <v>19</v>
      </c>
      <c r="IL22" s="1" t="s">
        <v>19</v>
      </c>
      <c r="IM22" s="1" t="s">
        <v>4</v>
      </c>
      <c r="IN22" s="1" t="s">
        <v>19</v>
      </c>
      <c r="IO22" s="1" t="s">
        <v>9</v>
      </c>
      <c r="IP22" s="1" t="s">
        <v>6</v>
      </c>
      <c r="IQ22" s="1" t="s">
        <v>9</v>
      </c>
      <c r="IR22" s="1" t="s">
        <v>6</v>
      </c>
      <c r="IS22" s="1" t="s">
        <v>6</v>
      </c>
      <c r="IT22" s="1" t="s">
        <v>6</v>
      </c>
      <c r="IU22" s="1" t="s">
        <v>5</v>
      </c>
      <c r="IV22" s="1" t="s">
        <v>9</v>
      </c>
      <c r="IW22" s="1" t="s">
        <v>9</v>
      </c>
      <c r="IX22" s="1" t="s">
        <v>9</v>
      </c>
      <c r="IY22" s="1" t="s">
        <v>4</v>
      </c>
      <c r="IZ22" s="1" t="s">
        <v>3</v>
      </c>
      <c r="JA22" s="1" t="s">
        <v>3</v>
      </c>
      <c r="JB22" s="1" t="s">
        <v>54</v>
      </c>
      <c r="JC22" s="1" t="s">
        <v>3</v>
      </c>
      <c r="JD22" s="1" t="s">
        <v>7</v>
      </c>
      <c r="JE22" s="1" t="s">
        <v>3</v>
      </c>
      <c r="JF22" s="1" t="s">
        <v>1</v>
      </c>
      <c r="JG22" s="1" t="s">
        <v>2</v>
      </c>
      <c r="JH22" s="1" t="s">
        <v>1</v>
      </c>
      <c r="JI22" s="1" t="s">
        <v>2</v>
      </c>
      <c r="JJ22" s="1" t="s">
        <v>55</v>
      </c>
      <c r="JK22" s="1" t="s">
        <v>2</v>
      </c>
      <c r="JL22" s="1" t="s">
        <v>2</v>
      </c>
      <c r="JM22" s="1" t="s">
        <v>53</v>
      </c>
      <c r="JN22" s="1" t="s">
        <v>53</v>
      </c>
      <c r="JO22" s="1" t="s">
        <v>3</v>
      </c>
      <c r="JP22" s="1" t="s">
        <v>3</v>
      </c>
      <c r="JQ22" s="1" t="s">
        <v>19</v>
      </c>
      <c r="JV22" s="1" t="s">
        <v>19</v>
      </c>
      <c r="KA22" s="1" t="s">
        <v>19</v>
      </c>
      <c r="KF22" s="1" t="s">
        <v>1</v>
      </c>
      <c r="KG22" s="1" t="s">
        <v>1</v>
      </c>
      <c r="KH22" s="1" t="s">
        <v>7</v>
      </c>
      <c r="KI22" s="1" t="s">
        <v>7</v>
      </c>
      <c r="KJ22" s="1" t="s">
        <v>1</v>
      </c>
      <c r="KK22" s="1" t="s">
        <v>3</v>
      </c>
      <c r="KL22" s="1" t="s">
        <v>4</v>
      </c>
      <c r="KM22" s="1" t="s">
        <v>1</v>
      </c>
      <c r="KN22" s="1" t="s">
        <v>1</v>
      </c>
      <c r="KO22" s="1" t="s">
        <v>1</v>
      </c>
      <c r="KP22" s="1" t="s">
        <v>19</v>
      </c>
    </row>
    <row r="23" spans="1:306" x14ac:dyDescent="0.2">
      <c r="A23" s="1" t="s">
        <v>11</v>
      </c>
      <c r="B23" s="1" t="s">
        <v>12</v>
      </c>
      <c r="C23" s="1" t="s">
        <v>13</v>
      </c>
      <c r="D23" s="1" t="s">
        <v>7</v>
      </c>
      <c r="E23" s="1" t="s">
        <v>7</v>
      </c>
      <c r="F23" s="1" t="s">
        <v>7</v>
      </c>
      <c r="G23" s="1" t="s">
        <v>1</v>
      </c>
      <c r="H23" s="1" t="s">
        <v>1</v>
      </c>
      <c r="I23" s="1" t="s">
        <v>19</v>
      </c>
      <c r="U23" s="1" t="s">
        <v>19</v>
      </c>
      <c r="AF23" s="1" t="s">
        <v>19</v>
      </c>
      <c r="AM23" s="1" t="s">
        <v>19</v>
      </c>
      <c r="BI23" s="1" t="s">
        <v>19</v>
      </c>
      <c r="BS23" s="1" t="s">
        <v>19</v>
      </c>
      <c r="BT23" s="1" t="s">
        <v>19</v>
      </c>
      <c r="BU23" s="1" t="s">
        <v>19</v>
      </c>
      <c r="BV23" s="1" t="s">
        <v>19</v>
      </c>
      <c r="BW23" s="1" t="s">
        <v>19</v>
      </c>
      <c r="BX23" s="1" t="s">
        <v>19</v>
      </c>
      <c r="BY23" s="1" t="s">
        <v>19</v>
      </c>
      <c r="BZ23" s="1" t="s">
        <v>19</v>
      </c>
      <c r="CA23" s="1" t="s">
        <v>19</v>
      </c>
      <c r="CB23" s="1" t="s">
        <v>19</v>
      </c>
      <c r="CC23" s="1" t="s">
        <v>19</v>
      </c>
      <c r="CD23" s="1" t="s">
        <v>19</v>
      </c>
      <c r="CE23" s="1" t="s">
        <v>19</v>
      </c>
      <c r="CF23" s="1" t="s">
        <v>19</v>
      </c>
      <c r="CG23" s="1" t="s">
        <v>19</v>
      </c>
      <c r="CH23" s="1" t="s">
        <v>19</v>
      </c>
      <c r="CI23" s="1" t="s">
        <v>19</v>
      </c>
      <c r="CJ23" s="1" t="s">
        <v>19</v>
      </c>
      <c r="CK23" s="1" t="s">
        <v>19</v>
      </c>
      <c r="CL23" s="1" t="s">
        <v>19</v>
      </c>
      <c r="CM23" s="1" t="s">
        <v>19</v>
      </c>
      <c r="CN23" s="1" t="s">
        <v>19</v>
      </c>
      <c r="CO23" s="1" t="s">
        <v>19</v>
      </c>
      <c r="CP23" s="1" t="s">
        <v>19</v>
      </c>
      <c r="CQ23" s="1" t="s">
        <v>19</v>
      </c>
      <c r="CR23" s="1" t="s">
        <v>19</v>
      </c>
      <c r="CS23" s="1" t="s">
        <v>19</v>
      </c>
      <c r="CT23" s="1" t="s">
        <v>19</v>
      </c>
      <c r="CU23" s="1" t="s">
        <v>19</v>
      </c>
      <c r="CV23" s="1" t="s">
        <v>19</v>
      </c>
      <c r="CW23" s="1" t="s">
        <v>19</v>
      </c>
      <c r="CX23" s="1" t="s">
        <v>19</v>
      </c>
      <c r="CY23" s="1" t="s">
        <v>19</v>
      </c>
      <c r="CZ23" s="1" t="s">
        <v>19</v>
      </c>
      <c r="DA23" s="1" t="s">
        <v>19</v>
      </c>
      <c r="DB23" s="1" t="s">
        <v>19</v>
      </c>
      <c r="DC23" s="1" t="s">
        <v>19</v>
      </c>
      <c r="DD23" s="1" t="s">
        <v>19</v>
      </c>
      <c r="DE23" s="1" t="s">
        <v>19</v>
      </c>
      <c r="DF23" s="1" t="s">
        <v>19</v>
      </c>
      <c r="DG23" s="1" t="s">
        <v>19</v>
      </c>
      <c r="DH23" s="1" t="s">
        <v>19</v>
      </c>
      <c r="DI23" s="1" t="s">
        <v>19</v>
      </c>
      <c r="DJ23" s="1" t="s">
        <v>19</v>
      </c>
      <c r="DK23" s="1" t="s">
        <v>19</v>
      </c>
      <c r="DL23" s="1" t="s">
        <v>19</v>
      </c>
      <c r="DM23" s="1" t="s">
        <v>19</v>
      </c>
      <c r="DN23" s="1" t="s">
        <v>19</v>
      </c>
      <c r="DO23" s="1" t="s">
        <v>19</v>
      </c>
      <c r="DP23" s="1" t="s">
        <v>19</v>
      </c>
      <c r="DQ23" s="1" t="s">
        <v>19</v>
      </c>
      <c r="DR23" s="1" t="s">
        <v>19</v>
      </c>
      <c r="DS23" s="1" t="s">
        <v>19</v>
      </c>
      <c r="DT23" s="1" t="s">
        <v>19</v>
      </c>
      <c r="DU23" s="1" t="s">
        <v>19</v>
      </c>
      <c r="DV23" s="1" t="s">
        <v>19</v>
      </c>
      <c r="DW23" s="1" t="s">
        <v>19</v>
      </c>
      <c r="DX23" s="1" t="s">
        <v>19</v>
      </c>
      <c r="DY23" s="1" t="s">
        <v>19</v>
      </c>
      <c r="DZ23" s="1" t="s">
        <v>19</v>
      </c>
      <c r="EA23" s="1" t="s">
        <v>19</v>
      </c>
      <c r="EB23" s="1" t="s">
        <v>19</v>
      </c>
      <c r="EC23" s="1" t="s">
        <v>19</v>
      </c>
      <c r="ED23" s="1" t="s">
        <v>19</v>
      </c>
      <c r="EE23" s="1" t="s">
        <v>19</v>
      </c>
      <c r="EF23" s="1" t="s">
        <v>19</v>
      </c>
      <c r="EG23" s="1" t="s">
        <v>19</v>
      </c>
      <c r="EH23" s="1" t="s">
        <v>19</v>
      </c>
      <c r="EI23" s="1" t="s">
        <v>19</v>
      </c>
      <c r="EJ23" s="1" t="s">
        <v>19</v>
      </c>
      <c r="EK23" s="1" t="s">
        <v>19</v>
      </c>
      <c r="EL23" s="1" t="s">
        <v>19</v>
      </c>
      <c r="EM23" s="1" t="s">
        <v>19</v>
      </c>
      <c r="EN23" s="1" t="s">
        <v>19</v>
      </c>
      <c r="EO23" s="1" t="s">
        <v>19</v>
      </c>
      <c r="EP23" s="1" t="s">
        <v>19</v>
      </c>
      <c r="EQ23" s="1" t="s">
        <v>19</v>
      </c>
      <c r="ER23" s="1" t="s">
        <v>19</v>
      </c>
      <c r="ES23" s="1" t="s">
        <v>19</v>
      </c>
      <c r="ET23" s="1" t="s">
        <v>19</v>
      </c>
      <c r="EU23" s="1" t="s">
        <v>19</v>
      </c>
      <c r="EV23" s="1" t="s">
        <v>19</v>
      </c>
      <c r="EW23" s="1" t="s">
        <v>19</v>
      </c>
      <c r="EX23" s="1" t="s">
        <v>19</v>
      </c>
      <c r="EY23" s="1" t="s">
        <v>19</v>
      </c>
      <c r="EZ23" s="1" t="s">
        <v>19</v>
      </c>
      <c r="FA23" s="1" t="s">
        <v>19</v>
      </c>
      <c r="FB23" s="1" t="s">
        <v>19</v>
      </c>
      <c r="FC23" s="1" t="s">
        <v>19</v>
      </c>
      <c r="FD23" s="1" t="s">
        <v>19</v>
      </c>
      <c r="FE23" s="1" t="s">
        <v>19</v>
      </c>
      <c r="FF23" s="1" t="s">
        <v>19</v>
      </c>
      <c r="FG23" s="1" t="s">
        <v>19</v>
      </c>
      <c r="FH23" s="1" t="s">
        <v>19</v>
      </c>
      <c r="FI23" s="1" t="s">
        <v>19</v>
      </c>
      <c r="GK23" s="1" t="s">
        <v>19</v>
      </c>
      <c r="GP23" s="1" t="s">
        <v>19</v>
      </c>
      <c r="GW23" s="1" t="s">
        <v>19</v>
      </c>
      <c r="HT23" s="1" t="s">
        <v>19</v>
      </c>
      <c r="IC23" s="1" t="s">
        <v>19</v>
      </c>
      <c r="IG23" s="1" t="s">
        <v>19</v>
      </c>
      <c r="IH23" s="1" t="s">
        <v>19</v>
      </c>
      <c r="II23" s="1" t="s">
        <v>19</v>
      </c>
      <c r="IJ23" s="1" t="s">
        <v>19</v>
      </c>
      <c r="IK23" s="1" t="s">
        <v>19</v>
      </c>
      <c r="IL23" s="1" t="s">
        <v>19</v>
      </c>
      <c r="IM23" s="1" t="s">
        <v>4</v>
      </c>
      <c r="IN23" s="1" t="s">
        <v>19</v>
      </c>
      <c r="IO23" s="1" t="s">
        <v>6</v>
      </c>
      <c r="IP23" s="1" t="s">
        <v>6</v>
      </c>
      <c r="IQ23" s="1" t="s">
        <v>6</v>
      </c>
      <c r="IR23" s="1" t="s">
        <v>6</v>
      </c>
      <c r="IS23" s="1" t="s">
        <v>6</v>
      </c>
      <c r="IT23" s="1" t="s">
        <v>9</v>
      </c>
      <c r="IU23" s="1" t="s">
        <v>9</v>
      </c>
      <c r="IV23" s="1" t="s">
        <v>9</v>
      </c>
      <c r="IW23" s="1" t="s">
        <v>9</v>
      </c>
      <c r="IX23" s="1" t="s">
        <v>5</v>
      </c>
      <c r="IY23" s="1" t="s">
        <v>19</v>
      </c>
      <c r="JG23" s="1" t="s">
        <v>7</v>
      </c>
      <c r="JH23" s="1" t="s">
        <v>3</v>
      </c>
      <c r="JI23" s="1" t="s">
        <v>55</v>
      </c>
      <c r="JJ23" s="1" t="s">
        <v>55</v>
      </c>
      <c r="JK23" s="1" t="s">
        <v>2</v>
      </c>
      <c r="JL23" s="1" t="s">
        <v>2</v>
      </c>
      <c r="JM23" s="1" t="s">
        <v>2</v>
      </c>
      <c r="JN23" s="1" t="s">
        <v>3</v>
      </c>
      <c r="JO23" s="1" t="s">
        <v>2</v>
      </c>
      <c r="JP23" s="1" t="s">
        <v>2</v>
      </c>
      <c r="JQ23" s="1" t="s">
        <v>19</v>
      </c>
      <c r="JV23" s="1" t="s">
        <v>4</v>
      </c>
      <c r="JW23" s="1" t="s">
        <v>7</v>
      </c>
      <c r="JX23" s="1" t="s">
        <v>7</v>
      </c>
      <c r="JY23" s="1" t="s">
        <v>7</v>
      </c>
      <c r="JZ23" s="1" t="s">
        <v>7</v>
      </c>
      <c r="KA23" s="1" t="s">
        <v>4</v>
      </c>
      <c r="KB23" s="1" t="s">
        <v>2</v>
      </c>
      <c r="KC23" s="1" t="s">
        <v>2</v>
      </c>
      <c r="KD23" s="1" t="s">
        <v>55</v>
      </c>
      <c r="KE23" s="1" t="s">
        <v>3</v>
      </c>
      <c r="KF23" s="1" t="s">
        <v>55</v>
      </c>
      <c r="KG23" s="1" t="s">
        <v>55</v>
      </c>
      <c r="KH23" s="1" t="s">
        <v>7</v>
      </c>
      <c r="KI23" s="1" t="s">
        <v>7</v>
      </c>
      <c r="KJ23" s="1" t="s">
        <v>1</v>
      </c>
      <c r="KK23" s="1" t="s">
        <v>1</v>
      </c>
      <c r="KL23" s="1" t="s">
        <v>19</v>
      </c>
      <c r="KP23" s="1" t="s">
        <v>19</v>
      </c>
    </row>
    <row r="24" spans="1:306" x14ac:dyDescent="0.2">
      <c r="A24" s="1" t="s">
        <v>0</v>
      </c>
      <c r="B24" s="1" t="s">
        <v>12</v>
      </c>
      <c r="C24" s="1" t="s">
        <v>13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4</v>
      </c>
      <c r="J24" s="1" t="s">
        <v>7</v>
      </c>
      <c r="K24" s="1" t="s">
        <v>7</v>
      </c>
      <c r="L24" s="1" t="s">
        <v>7</v>
      </c>
      <c r="M24" s="1" t="s">
        <v>7</v>
      </c>
      <c r="N24" s="1" t="s">
        <v>3</v>
      </c>
      <c r="O24" s="1" t="s">
        <v>3</v>
      </c>
      <c r="P24" s="1" t="s">
        <v>3</v>
      </c>
      <c r="Q24" s="1" t="s">
        <v>7</v>
      </c>
      <c r="R24" s="1" t="s">
        <v>7</v>
      </c>
      <c r="S24" s="1" t="s">
        <v>3</v>
      </c>
      <c r="T24" s="1" t="s">
        <v>7</v>
      </c>
      <c r="U24" s="1" t="s">
        <v>4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2</v>
      </c>
      <c r="AA24" s="1" t="s">
        <v>2</v>
      </c>
      <c r="AB24" s="1" t="s">
        <v>2</v>
      </c>
      <c r="AC24" s="1" t="s">
        <v>2</v>
      </c>
      <c r="AD24" s="1" t="s">
        <v>7</v>
      </c>
      <c r="AE24" s="1" t="s">
        <v>3</v>
      </c>
      <c r="AF24" s="1" t="s">
        <v>19</v>
      </c>
      <c r="AM24" s="1" t="s">
        <v>4</v>
      </c>
      <c r="AN24" s="1" t="s">
        <v>7</v>
      </c>
      <c r="AO24" s="1" t="s">
        <v>7</v>
      </c>
      <c r="AP24" s="1" t="s">
        <v>3</v>
      </c>
      <c r="AQ24" s="1" t="s">
        <v>3</v>
      </c>
      <c r="AR24" s="1" t="s">
        <v>3</v>
      </c>
      <c r="AS24" s="1" t="s">
        <v>7</v>
      </c>
      <c r="AT24" s="1" t="s">
        <v>7</v>
      </c>
      <c r="AU24" s="1" t="s">
        <v>1</v>
      </c>
      <c r="AV24" s="1" t="s">
        <v>1</v>
      </c>
      <c r="AW24" s="1" t="s">
        <v>1</v>
      </c>
      <c r="AX24" s="1" t="s">
        <v>2</v>
      </c>
      <c r="AY24" s="1" t="s">
        <v>3</v>
      </c>
      <c r="AZ24" s="1" t="s">
        <v>7</v>
      </c>
      <c r="BA24" s="1" t="s">
        <v>7</v>
      </c>
      <c r="BB24" s="1" t="s">
        <v>7</v>
      </c>
      <c r="BC24" s="1" t="s">
        <v>1</v>
      </c>
      <c r="BD24" s="1" t="s">
        <v>1</v>
      </c>
      <c r="BE24" s="1" t="s">
        <v>2</v>
      </c>
      <c r="BF24" s="1" t="s">
        <v>3</v>
      </c>
      <c r="BG24" s="1" t="s">
        <v>7</v>
      </c>
      <c r="BH24" s="1" t="s">
        <v>1</v>
      </c>
      <c r="BI24" s="1" t="s">
        <v>4</v>
      </c>
      <c r="BJ24" s="1" t="s">
        <v>1</v>
      </c>
      <c r="BK24" s="1" t="s">
        <v>1</v>
      </c>
      <c r="BL24" s="1" t="s">
        <v>3</v>
      </c>
      <c r="BM24" s="1" t="s">
        <v>7</v>
      </c>
      <c r="BN24" s="1" t="s">
        <v>7</v>
      </c>
      <c r="BO24" s="1" t="s">
        <v>7</v>
      </c>
      <c r="BP24" s="1" t="s">
        <v>7</v>
      </c>
      <c r="BQ24" s="1" t="s">
        <v>3</v>
      </c>
      <c r="BR24" s="1" t="s">
        <v>1</v>
      </c>
      <c r="BS24" s="1" t="s">
        <v>4</v>
      </c>
      <c r="BT24" s="1" t="s">
        <v>19</v>
      </c>
      <c r="BU24" s="1" t="s">
        <v>19</v>
      </c>
      <c r="BV24" s="1" t="s">
        <v>19</v>
      </c>
      <c r="BW24" s="1" t="s">
        <v>4</v>
      </c>
      <c r="BX24" s="1" t="s">
        <v>19</v>
      </c>
      <c r="BY24" s="1" t="s">
        <v>19</v>
      </c>
      <c r="BZ24" s="1" t="s">
        <v>19</v>
      </c>
      <c r="CA24" s="1" t="s">
        <v>19</v>
      </c>
      <c r="CB24" s="1" t="s">
        <v>19</v>
      </c>
      <c r="CC24" s="1" t="s">
        <v>19</v>
      </c>
      <c r="CD24" s="1" t="s">
        <v>19</v>
      </c>
      <c r="CE24" s="1" t="s">
        <v>19</v>
      </c>
      <c r="CF24" s="1" t="s">
        <v>19</v>
      </c>
      <c r="CG24" s="1" t="s">
        <v>19</v>
      </c>
      <c r="CH24" s="1" t="s">
        <v>4</v>
      </c>
      <c r="CI24" s="1" t="s">
        <v>19</v>
      </c>
      <c r="CJ24" s="1" t="s">
        <v>19</v>
      </c>
      <c r="CK24" s="1" t="s">
        <v>19</v>
      </c>
      <c r="CL24" s="1" t="s">
        <v>19</v>
      </c>
      <c r="CM24" s="1" t="s">
        <v>19</v>
      </c>
      <c r="CN24" s="1" t="s">
        <v>19</v>
      </c>
      <c r="CO24" s="1" t="s">
        <v>19</v>
      </c>
      <c r="CP24" s="1" t="s">
        <v>19</v>
      </c>
      <c r="CQ24" s="1" t="s">
        <v>19</v>
      </c>
      <c r="CR24" s="1" t="s">
        <v>19</v>
      </c>
      <c r="CS24" s="1" t="s">
        <v>19</v>
      </c>
      <c r="CT24" s="1" t="s">
        <v>19</v>
      </c>
      <c r="CU24" s="1" t="s">
        <v>19</v>
      </c>
      <c r="CV24" s="1" t="s">
        <v>19</v>
      </c>
      <c r="CW24" s="1" t="s">
        <v>19</v>
      </c>
      <c r="CX24" s="1" t="s">
        <v>19</v>
      </c>
      <c r="CY24" s="1" t="s">
        <v>19</v>
      </c>
      <c r="CZ24" s="1" t="s">
        <v>19</v>
      </c>
      <c r="DA24" s="1" t="s">
        <v>19</v>
      </c>
      <c r="DB24" s="1" t="s">
        <v>19</v>
      </c>
      <c r="DC24" s="1" t="s">
        <v>19</v>
      </c>
      <c r="DD24" s="1" t="s">
        <v>19</v>
      </c>
      <c r="DE24" s="1" t="s">
        <v>19</v>
      </c>
      <c r="DF24" s="1" t="s">
        <v>19</v>
      </c>
      <c r="DG24" s="1" t="s">
        <v>19</v>
      </c>
      <c r="DH24" s="1" t="s">
        <v>19</v>
      </c>
      <c r="DI24" s="1" t="s">
        <v>19</v>
      </c>
      <c r="DJ24" s="1" t="s">
        <v>19</v>
      </c>
      <c r="DK24" s="1" t="s">
        <v>19</v>
      </c>
      <c r="DL24" s="1" t="s">
        <v>19</v>
      </c>
      <c r="DM24" s="1" t="s">
        <v>19</v>
      </c>
      <c r="DN24" s="1" t="s">
        <v>19</v>
      </c>
      <c r="DO24" s="1" t="s">
        <v>19</v>
      </c>
      <c r="DP24" s="1" t="s">
        <v>19</v>
      </c>
      <c r="DQ24" s="1" t="s">
        <v>19</v>
      </c>
      <c r="DR24" s="1" t="s">
        <v>19</v>
      </c>
      <c r="DS24" s="1" t="s">
        <v>19</v>
      </c>
      <c r="DT24" s="1" t="s">
        <v>19</v>
      </c>
      <c r="DU24" s="1" t="s">
        <v>19</v>
      </c>
      <c r="DV24" s="1" t="s">
        <v>19</v>
      </c>
      <c r="DW24" s="1" t="s">
        <v>19</v>
      </c>
      <c r="DX24" s="1" t="s">
        <v>19</v>
      </c>
      <c r="DY24" s="1" t="s">
        <v>19</v>
      </c>
      <c r="DZ24" s="1" t="s">
        <v>19</v>
      </c>
      <c r="EA24" s="1" t="s">
        <v>19</v>
      </c>
      <c r="EB24" s="1" t="s">
        <v>19</v>
      </c>
      <c r="EC24" s="1" t="s">
        <v>19</v>
      </c>
      <c r="ED24" s="1" t="s">
        <v>19</v>
      </c>
      <c r="EE24" s="1" t="s">
        <v>19</v>
      </c>
      <c r="EF24" s="1" t="s">
        <v>19</v>
      </c>
      <c r="EG24" s="1" t="s">
        <v>19</v>
      </c>
      <c r="EH24" s="1" t="s">
        <v>19</v>
      </c>
      <c r="EI24" s="1" t="s">
        <v>19</v>
      </c>
      <c r="EJ24" s="1" t="s">
        <v>19</v>
      </c>
      <c r="EK24" s="1" t="s">
        <v>19</v>
      </c>
      <c r="EL24" s="1" t="s">
        <v>19</v>
      </c>
      <c r="EM24" s="1" t="s">
        <v>19</v>
      </c>
      <c r="EN24" s="1" t="s">
        <v>19</v>
      </c>
      <c r="EO24" s="1" t="s">
        <v>19</v>
      </c>
      <c r="EP24" s="1" t="s">
        <v>19</v>
      </c>
      <c r="EQ24" s="1" t="s">
        <v>19</v>
      </c>
      <c r="ER24" s="1" t="s">
        <v>19</v>
      </c>
      <c r="ES24" s="1" t="s">
        <v>19</v>
      </c>
      <c r="ET24" s="1" t="s">
        <v>19</v>
      </c>
      <c r="EU24" s="1" t="s">
        <v>19</v>
      </c>
      <c r="EV24" s="1" t="s">
        <v>19</v>
      </c>
      <c r="EW24" s="1" t="s">
        <v>19</v>
      </c>
      <c r="EX24" s="1" t="s">
        <v>19</v>
      </c>
      <c r="EY24" s="1" t="s">
        <v>19</v>
      </c>
      <c r="EZ24" s="1" t="s">
        <v>19</v>
      </c>
      <c r="FA24" s="1" t="s">
        <v>19</v>
      </c>
      <c r="FB24" s="1" t="s">
        <v>19</v>
      </c>
      <c r="FC24" s="1" t="s">
        <v>19</v>
      </c>
      <c r="FD24" s="1" t="s">
        <v>19</v>
      </c>
      <c r="FE24" s="1" t="s">
        <v>19</v>
      </c>
      <c r="FF24" s="1" t="s">
        <v>19</v>
      </c>
      <c r="FG24" s="1" t="s">
        <v>19</v>
      </c>
      <c r="FH24" s="1" t="s">
        <v>19</v>
      </c>
      <c r="FI24" s="1" t="s">
        <v>19</v>
      </c>
      <c r="FJ24" s="1" t="s">
        <v>3</v>
      </c>
      <c r="FK24" s="1" t="s">
        <v>3</v>
      </c>
      <c r="FL24" s="1" t="s">
        <v>3</v>
      </c>
      <c r="FM24" s="1" t="s">
        <v>3</v>
      </c>
      <c r="FN24" s="1" t="s">
        <v>54</v>
      </c>
      <c r="FO24" s="1" t="s">
        <v>7</v>
      </c>
      <c r="FP24" s="1" t="s">
        <v>7</v>
      </c>
      <c r="FQ24" s="1" t="s">
        <v>7</v>
      </c>
      <c r="FR24" s="1" t="s">
        <v>7</v>
      </c>
      <c r="FS24" s="1" t="s">
        <v>53</v>
      </c>
      <c r="FT24" s="1" t="s">
        <v>7</v>
      </c>
      <c r="FU24" s="1" t="s">
        <v>7</v>
      </c>
      <c r="FV24" s="1" t="s">
        <v>7</v>
      </c>
      <c r="FW24" s="1" t="s">
        <v>7</v>
      </c>
      <c r="FX24" s="1" t="s">
        <v>7</v>
      </c>
      <c r="FY24" s="1" t="s">
        <v>7</v>
      </c>
      <c r="FZ24" s="1" t="s">
        <v>3</v>
      </c>
      <c r="GA24" s="1" t="s">
        <v>7</v>
      </c>
      <c r="GB24" s="1" t="s">
        <v>7</v>
      </c>
      <c r="GC24" s="1" t="s">
        <v>1</v>
      </c>
      <c r="GD24" s="1" t="s">
        <v>1</v>
      </c>
      <c r="GE24" s="1" t="s">
        <v>7</v>
      </c>
      <c r="GF24" s="1" t="s">
        <v>1</v>
      </c>
      <c r="GG24" s="1" t="s">
        <v>1</v>
      </c>
      <c r="GH24" s="1" t="s">
        <v>1</v>
      </c>
      <c r="GI24" s="1" t="s">
        <v>1</v>
      </c>
      <c r="GJ24" s="1" t="s">
        <v>1</v>
      </c>
      <c r="GK24" s="1" t="s">
        <v>19</v>
      </c>
      <c r="GP24" s="1" t="s">
        <v>19</v>
      </c>
      <c r="GW24" s="1" t="s">
        <v>19</v>
      </c>
      <c r="HT24" s="1" t="s">
        <v>19</v>
      </c>
      <c r="IC24" s="1" t="s">
        <v>4</v>
      </c>
      <c r="ID24" s="1" t="s">
        <v>7</v>
      </c>
      <c r="IE24" s="1" t="s">
        <v>7</v>
      </c>
      <c r="IF24" s="1" t="s">
        <v>3</v>
      </c>
      <c r="IG24" s="1" t="s">
        <v>4</v>
      </c>
      <c r="IH24" s="1" t="s">
        <v>4</v>
      </c>
      <c r="II24" s="1" t="s">
        <v>19</v>
      </c>
      <c r="IJ24" s="1" t="s">
        <v>4</v>
      </c>
      <c r="IK24" s="1" t="s">
        <v>19</v>
      </c>
      <c r="IL24" s="1" t="s">
        <v>19</v>
      </c>
      <c r="IM24" s="1" t="s">
        <v>19</v>
      </c>
      <c r="IN24" s="1" t="s">
        <v>19</v>
      </c>
      <c r="IO24" s="1" t="s">
        <v>9</v>
      </c>
      <c r="IP24" s="1" t="s">
        <v>5</v>
      </c>
      <c r="IQ24" s="1" t="s">
        <v>5</v>
      </c>
      <c r="IR24" s="1" t="s">
        <v>5</v>
      </c>
      <c r="IS24" s="1" t="s">
        <v>9</v>
      </c>
      <c r="IT24" s="1" t="s">
        <v>9</v>
      </c>
      <c r="IU24" s="1" t="s">
        <v>5</v>
      </c>
      <c r="IV24" s="1" t="s">
        <v>9</v>
      </c>
      <c r="IW24" s="1" t="s">
        <v>9</v>
      </c>
      <c r="IX24" s="1" t="s">
        <v>9</v>
      </c>
      <c r="IY24" s="1" t="s">
        <v>19</v>
      </c>
      <c r="JG24" s="1" t="s">
        <v>1</v>
      </c>
      <c r="JH24" s="1" t="s">
        <v>1</v>
      </c>
      <c r="JI24" s="1" t="s">
        <v>7</v>
      </c>
      <c r="JJ24" s="1" t="s">
        <v>7</v>
      </c>
      <c r="JK24" s="1" t="s">
        <v>7</v>
      </c>
      <c r="JL24" s="1" t="s">
        <v>7</v>
      </c>
      <c r="JM24" s="1" t="s">
        <v>1</v>
      </c>
      <c r="JN24" s="1" t="s">
        <v>7</v>
      </c>
      <c r="JO24" s="1" t="s">
        <v>7</v>
      </c>
      <c r="JP24" s="1" t="s">
        <v>7</v>
      </c>
      <c r="JQ24" s="1" t="s">
        <v>19</v>
      </c>
      <c r="JV24" s="1" t="s">
        <v>19</v>
      </c>
      <c r="KA24" s="1" t="s">
        <v>19</v>
      </c>
      <c r="KF24" s="1" t="s">
        <v>3</v>
      </c>
      <c r="KG24" s="1" t="s">
        <v>7</v>
      </c>
      <c r="KH24" s="1" t="s">
        <v>7</v>
      </c>
      <c r="KI24" s="1" t="s">
        <v>7</v>
      </c>
      <c r="KJ24" s="1" t="s">
        <v>7</v>
      </c>
      <c r="KK24" s="1" t="s">
        <v>7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19</v>
      </c>
    </row>
    <row r="25" spans="1:306" x14ac:dyDescent="0.2">
      <c r="A25" s="1" t="s">
        <v>0</v>
      </c>
      <c r="B25" s="1" t="s">
        <v>12</v>
      </c>
      <c r="C25" s="1" t="s">
        <v>13</v>
      </c>
      <c r="D25" s="1" t="s">
        <v>55</v>
      </c>
      <c r="E25" s="1" t="s">
        <v>55</v>
      </c>
      <c r="F25" s="1" t="s">
        <v>55</v>
      </c>
      <c r="G25" s="1" t="s">
        <v>53</v>
      </c>
      <c r="H25" s="1" t="s">
        <v>53</v>
      </c>
      <c r="I25" s="1" t="s">
        <v>4</v>
      </c>
      <c r="J25" s="1" t="s">
        <v>2</v>
      </c>
      <c r="K25" s="1" t="s">
        <v>2</v>
      </c>
      <c r="L25" s="1" t="s">
        <v>2</v>
      </c>
      <c r="M25" s="1" t="s">
        <v>1</v>
      </c>
      <c r="N25" s="1" t="s">
        <v>53</v>
      </c>
      <c r="O25" s="1" t="s">
        <v>2</v>
      </c>
      <c r="P25" s="1" t="s">
        <v>53</v>
      </c>
      <c r="Q25" s="1" t="s">
        <v>53</v>
      </c>
      <c r="R25" s="1" t="s">
        <v>53</v>
      </c>
      <c r="S25" s="1" t="s">
        <v>3</v>
      </c>
      <c r="T25" s="1" t="s">
        <v>2</v>
      </c>
      <c r="U25" s="1" t="s">
        <v>4</v>
      </c>
      <c r="V25" s="1" t="s">
        <v>2</v>
      </c>
      <c r="W25" s="1" t="s">
        <v>2</v>
      </c>
      <c r="X25" s="1" t="s">
        <v>2</v>
      </c>
      <c r="Y25" s="1" t="s">
        <v>2</v>
      </c>
      <c r="Z25" s="1" t="s">
        <v>53</v>
      </c>
      <c r="AA25" s="1" t="s">
        <v>53</v>
      </c>
      <c r="AB25" s="1" t="s">
        <v>7</v>
      </c>
      <c r="AC25" s="1" t="s">
        <v>7</v>
      </c>
      <c r="AD25" s="1" t="s">
        <v>1</v>
      </c>
      <c r="AE25" s="1" t="s">
        <v>2</v>
      </c>
      <c r="AF25" s="1" t="s">
        <v>19</v>
      </c>
      <c r="AM25" s="1" t="s">
        <v>4</v>
      </c>
      <c r="AN25" s="1" t="s">
        <v>2</v>
      </c>
      <c r="AO25" s="1" t="s">
        <v>2</v>
      </c>
      <c r="AP25" s="1" t="s">
        <v>54</v>
      </c>
      <c r="AQ25" s="1" t="s">
        <v>54</v>
      </c>
      <c r="AR25" s="1" t="s">
        <v>7</v>
      </c>
      <c r="AS25" s="1" t="s">
        <v>1</v>
      </c>
      <c r="AT25" s="1" t="s">
        <v>53</v>
      </c>
      <c r="AU25" s="1" t="s">
        <v>53</v>
      </c>
      <c r="AV25" s="1" t="s">
        <v>3</v>
      </c>
      <c r="AW25" s="1" t="s">
        <v>54</v>
      </c>
      <c r="AX25" s="1" t="s">
        <v>1</v>
      </c>
      <c r="AY25" s="1" t="s">
        <v>3</v>
      </c>
      <c r="AZ25" s="1" t="s">
        <v>7</v>
      </c>
      <c r="BA25" s="1" t="s">
        <v>54</v>
      </c>
      <c r="BB25" s="1" t="s">
        <v>7</v>
      </c>
      <c r="BC25" s="1" t="s">
        <v>54</v>
      </c>
      <c r="BD25" s="1" t="s">
        <v>54</v>
      </c>
      <c r="BE25" s="1" t="s">
        <v>54</v>
      </c>
      <c r="BF25" s="1" t="s">
        <v>54</v>
      </c>
      <c r="BG25" s="1" t="s">
        <v>54</v>
      </c>
      <c r="BH25" s="1" t="s">
        <v>54</v>
      </c>
      <c r="BI25" s="1" t="s">
        <v>4</v>
      </c>
      <c r="BJ25" s="1" t="s">
        <v>1</v>
      </c>
      <c r="BK25" s="1" t="s">
        <v>7</v>
      </c>
      <c r="BL25" s="1" t="s">
        <v>1</v>
      </c>
      <c r="BM25" s="1" t="s">
        <v>7</v>
      </c>
      <c r="BN25" s="1" t="s">
        <v>7</v>
      </c>
      <c r="BO25" s="1" t="s">
        <v>7</v>
      </c>
      <c r="BP25" s="1" t="s">
        <v>7</v>
      </c>
      <c r="BQ25" s="1" t="s">
        <v>1</v>
      </c>
      <c r="BR25" s="1" t="s">
        <v>1</v>
      </c>
      <c r="BS25" s="1" t="s">
        <v>4</v>
      </c>
      <c r="BT25" s="1" t="s">
        <v>19</v>
      </c>
      <c r="BU25" s="1" t="s">
        <v>19</v>
      </c>
      <c r="BV25" s="1" t="s">
        <v>19</v>
      </c>
      <c r="BW25" s="1" t="s">
        <v>4</v>
      </c>
      <c r="BX25" s="1" t="s">
        <v>19</v>
      </c>
      <c r="BY25" s="1" t="s">
        <v>19</v>
      </c>
      <c r="BZ25" s="1" t="s">
        <v>19</v>
      </c>
      <c r="CA25" s="1" t="s">
        <v>19</v>
      </c>
      <c r="CB25" s="1" t="s">
        <v>19</v>
      </c>
      <c r="CC25" s="1" t="s">
        <v>19</v>
      </c>
      <c r="CD25" s="1" t="s">
        <v>19</v>
      </c>
      <c r="CE25" s="1" t="s">
        <v>19</v>
      </c>
      <c r="CF25" s="1" t="s">
        <v>19</v>
      </c>
      <c r="CG25" s="1" t="s">
        <v>19</v>
      </c>
      <c r="CH25" s="1" t="s">
        <v>19</v>
      </c>
      <c r="CI25" s="1" t="s">
        <v>19</v>
      </c>
      <c r="CJ25" s="1" t="s">
        <v>19</v>
      </c>
      <c r="CK25" s="1" t="s">
        <v>19</v>
      </c>
      <c r="CL25" s="1" t="s">
        <v>19</v>
      </c>
      <c r="CM25" s="1" t="s">
        <v>19</v>
      </c>
      <c r="CN25" s="1" t="s">
        <v>19</v>
      </c>
      <c r="CO25" s="1" t="s">
        <v>19</v>
      </c>
      <c r="CP25" s="1" t="s">
        <v>19</v>
      </c>
      <c r="CQ25" s="1" t="s">
        <v>19</v>
      </c>
      <c r="CR25" s="1" t="s">
        <v>19</v>
      </c>
      <c r="CS25" s="1" t="s">
        <v>19</v>
      </c>
      <c r="CT25" s="1" t="s">
        <v>19</v>
      </c>
      <c r="CU25" s="1" t="s">
        <v>19</v>
      </c>
      <c r="CV25" s="1" t="s">
        <v>19</v>
      </c>
      <c r="CW25" s="1" t="s">
        <v>19</v>
      </c>
      <c r="CX25" s="1" t="s">
        <v>19</v>
      </c>
      <c r="CY25" s="1" t="s">
        <v>19</v>
      </c>
      <c r="CZ25" s="1" t="s">
        <v>4</v>
      </c>
      <c r="DA25" s="1" t="s">
        <v>19</v>
      </c>
      <c r="DB25" s="1" t="s">
        <v>4</v>
      </c>
      <c r="DC25" s="1" t="s">
        <v>19</v>
      </c>
      <c r="DD25" s="1" t="s">
        <v>19</v>
      </c>
      <c r="DE25" s="1" t="s">
        <v>19</v>
      </c>
      <c r="DF25" s="1" t="s">
        <v>19</v>
      </c>
      <c r="DG25" s="1" t="s">
        <v>19</v>
      </c>
      <c r="DH25" s="1" t="s">
        <v>19</v>
      </c>
      <c r="DI25" s="1" t="s">
        <v>19</v>
      </c>
      <c r="DJ25" s="1" t="s">
        <v>19</v>
      </c>
      <c r="DK25" s="1" t="s">
        <v>19</v>
      </c>
      <c r="DL25" s="1" t="s">
        <v>19</v>
      </c>
      <c r="DM25" s="1" t="s">
        <v>19</v>
      </c>
      <c r="DN25" s="1" t="s">
        <v>19</v>
      </c>
      <c r="DO25" s="1" t="s">
        <v>19</v>
      </c>
      <c r="DP25" s="1" t="s">
        <v>19</v>
      </c>
      <c r="DQ25" s="1" t="s">
        <v>19</v>
      </c>
      <c r="DR25" s="1" t="s">
        <v>19</v>
      </c>
      <c r="DS25" s="1" t="s">
        <v>19</v>
      </c>
      <c r="DT25" s="1" t="s">
        <v>19</v>
      </c>
      <c r="DU25" s="1" t="s">
        <v>19</v>
      </c>
      <c r="DV25" s="1" t="s">
        <v>19</v>
      </c>
      <c r="DW25" s="1" t="s">
        <v>19</v>
      </c>
      <c r="DX25" s="1" t="s">
        <v>19</v>
      </c>
      <c r="DY25" s="1" t="s">
        <v>19</v>
      </c>
      <c r="DZ25" s="1" t="s">
        <v>19</v>
      </c>
      <c r="EA25" s="1" t="s">
        <v>19</v>
      </c>
      <c r="EB25" s="1" t="s">
        <v>19</v>
      </c>
      <c r="EC25" s="1" t="s">
        <v>19</v>
      </c>
      <c r="ED25" s="1" t="s">
        <v>19</v>
      </c>
      <c r="EE25" s="1" t="s">
        <v>19</v>
      </c>
      <c r="EF25" s="1" t="s">
        <v>19</v>
      </c>
      <c r="EG25" s="1" t="s">
        <v>19</v>
      </c>
      <c r="EH25" s="1" t="s">
        <v>19</v>
      </c>
      <c r="EI25" s="1" t="s">
        <v>19</v>
      </c>
      <c r="EJ25" s="1" t="s">
        <v>19</v>
      </c>
      <c r="EK25" s="1" t="s">
        <v>19</v>
      </c>
      <c r="EL25" s="1" t="s">
        <v>19</v>
      </c>
      <c r="EM25" s="1" t="s">
        <v>19</v>
      </c>
      <c r="EN25" s="1" t="s">
        <v>19</v>
      </c>
      <c r="EO25" s="1" t="s">
        <v>19</v>
      </c>
      <c r="EP25" s="1" t="s">
        <v>19</v>
      </c>
      <c r="EQ25" s="1" t="s">
        <v>19</v>
      </c>
      <c r="ER25" s="1" t="s">
        <v>19</v>
      </c>
      <c r="ES25" s="1" t="s">
        <v>19</v>
      </c>
      <c r="ET25" s="1" t="s">
        <v>19</v>
      </c>
      <c r="EU25" s="1" t="s">
        <v>19</v>
      </c>
      <c r="EV25" s="1" t="s">
        <v>19</v>
      </c>
      <c r="EW25" s="1" t="s">
        <v>19</v>
      </c>
      <c r="EX25" s="1" t="s">
        <v>19</v>
      </c>
      <c r="EY25" s="1" t="s">
        <v>19</v>
      </c>
      <c r="EZ25" s="1" t="s">
        <v>19</v>
      </c>
      <c r="FA25" s="1" t="s">
        <v>19</v>
      </c>
      <c r="FB25" s="1" t="s">
        <v>19</v>
      </c>
      <c r="FC25" s="1" t="s">
        <v>19</v>
      </c>
      <c r="FD25" s="1" t="s">
        <v>19</v>
      </c>
      <c r="FE25" s="1" t="s">
        <v>19</v>
      </c>
      <c r="FF25" s="1" t="s">
        <v>19</v>
      </c>
      <c r="FG25" s="1" t="s">
        <v>19</v>
      </c>
      <c r="FH25" s="1" t="s">
        <v>19</v>
      </c>
      <c r="FI25" s="1" t="s">
        <v>19</v>
      </c>
      <c r="FJ25" s="1" t="s">
        <v>7</v>
      </c>
      <c r="FK25" s="1" t="s">
        <v>7</v>
      </c>
      <c r="FL25" s="1" t="s">
        <v>7</v>
      </c>
      <c r="FM25" s="1" t="s">
        <v>7</v>
      </c>
      <c r="FN25" s="1" t="s">
        <v>7</v>
      </c>
      <c r="FO25" s="1" t="s">
        <v>7</v>
      </c>
      <c r="FP25" s="1" t="s">
        <v>7</v>
      </c>
      <c r="FQ25" s="1" t="s">
        <v>7</v>
      </c>
      <c r="FR25" s="1" t="s">
        <v>7</v>
      </c>
      <c r="FS25" s="1" t="s">
        <v>7</v>
      </c>
      <c r="FT25" s="1" t="s">
        <v>7</v>
      </c>
      <c r="FU25" s="1" t="s">
        <v>7</v>
      </c>
      <c r="FV25" s="1" t="s">
        <v>7</v>
      </c>
      <c r="FW25" s="1" t="s">
        <v>7</v>
      </c>
      <c r="FX25" s="1" t="s">
        <v>7</v>
      </c>
      <c r="FY25" s="1" t="s">
        <v>7</v>
      </c>
      <c r="FZ25" s="1" t="s">
        <v>7</v>
      </c>
      <c r="GA25" s="1" t="s">
        <v>7</v>
      </c>
      <c r="GB25" s="1" t="s">
        <v>7</v>
      </c>
      <c r="GC25" s="1" t="s">
        <v>7</v>
      </c>
      <c r="GD25" s="1" t="s">
        <v>7</v>
      </c>
      <c r="GE25" s="1" t="s">
        <v>7</v>
      </c>
      <c r="GF25" s="1" t="s">
        <v>1</v>
      </c>
      <c r="GG25" s="1" t="s">
        <v>1</v>
      </c>
      <c r="GH25" s="1" t="s">
        <v>7</v>
      </c>
      <c r="GI25" s="1" t="s">
        <v>3</v>
      </c>
      <c r="GJ25" s="1" t="s">
        <v>3</v>
      </c>
      <c r="GK25" s="1" t="s">
        <v>19</v>
      </c>
      <c r="GP25" s="1" t="s">
        <v>4</v>
      </c>
      <c r="GQ25" s="1" t="s">
        <v>7</v>
      </c>
      <c r="GR25" s="1" t="s">
        <v>7</v>
      </c>
      <c r="GS25" s="1" t="s">
        <v>53</v>
      </c>
      <c r="GT25" s="1" t="s">
        <v>53</v>
      </c>
      <c r="GU25" s="1" t="s">
        <v>53</v>
      </c>
      <c r="GV25" s="1" t="s">
        <v>53</v>
      </c>
      <c r="GW25" s="1" t="s">
        <v>19</v>
      </c>
      <c r="HT25" s="1" t="s">
        <v>19</v>
      </c>
      <c r="IC25" s="1" t="s">
        <v>19</v>
      </c>
      <c r="IG25" s="1" t="s">
        <v>4</v>
      </c>
      <c r="IH25" s="1" t="s">
        <v>4</v>
      </c>
      <c r="II25" s="1" t="s">
        <v>19</v>
      </c>
      <c r="IJ25" s="1" t="s">
        <v>4</v>
      </c>
      <c r="IK25" s="1" t="s">
        <v>19</v>
      </c>
      <c r="IL25" s="1" t="s">
        <v>19</v>
      </c>
      <c r="IM25" s="1" t="s">
        <v>19</v>
      </c>
      <c r="IN25" s="1" t="s">
        <v>19</v>
      </c>
      <c r="IO25" s="1" t="s">
        <v>9</v>
      </c>
      <c r="IP25" s="1" t="s">
        <v>6</v>
      </c>
      <c r="IQ25" s="1" t="s">
        <v>6</v>
      </c>
      <c r="IR25" s="1" t="s">
        <v>6</v>
      </c>
      <c r="IS25" s="1" t="s">
        <v>6</v>
      </c>
      <c r="IT25" s="1" t="s">
        <v>6</v>
      </c>
      <c r="IU25" s="1" t="s">
        <v>6</v>
      </c>
      <c r="IV25" s="1" t="s">
        <v>5</v>
      </c>
      <c r="IW25" s="1" t="s">
        <v>5</v>
      </c>
      <c r="IX25" s="1" t="s">
        <v>5</v>
      </c>
      <c r="IY25" s="1" t="s">
        <v>19</v>
      </c>
      <c r="JG25" s="1" t="s">
        <v>2</v>
      </c>
      <c r="JH25" s="1" t="s">
        <v>2</v>
      </c>
      <c r="JI25" s="1" t="s">
        <v>2</v>
      </c>
      <c r="JJ25" s="1" t="s">
        <v>2</v>
      </c>
      <c r="JK25" s="1" t="s">
        <v>53</v>
      </c>
      <c r="JL25" s="1" t="s">
        <v>53</v>
      </c>
      <c r="JM25" s="1" t="s">
        <v>53</v>
      </c>
      <c r="JN25" s="1" t="s">
        <v>53</v>
      </c>
      <c r="JO25" s="1" t="s">
        <v>53</v>
      </c>
      <c r="JP25" s="1" t="s">
        <v>53</v>
      </c>
      <c r="JQ25" s="1" t="s">
        <v>19</v>
      </c>
      <c r="JV25" s="1" t="s">
        <v>19</v>
      </c>
      <c r="KA25" s="1" t="s">
        <v>19</v>
      </c>
      <c r="KF25" s="1" t="s">
        <v>53</v>
      </c>
      <c r="KG25" s="1" t="s">
        <v>53</v>
      </c>
      <c r="KH25" s="1" t="s">
        <v>7</v>
      </c>
      <c r="KI25" s="1" t="s">
        <v>1</v>
      </c>
      <c r="KJ25" s="1" t="s">
        <v>2</v>
      </c>
      <c r="KK25" s="1" t="s">
        <v>2</v>
      </c>
      <c r="KL25" s="1" t="s">
        <v>4</v>
      </c>
      <c r="KM25" s="1" t="s">
        <v>2</v>
      </c>
      <c r="KN25" s="1" t="s">
        <v>2</v>
      </c>
      <c r="KO25" s="1" t="s">
        <v>1</v>
      </c>
      <c r="KP25" s="1" t="s">
        <v>4</v>
      </c>
      <c r="KQ25" s="1" t="s">
        <v>3</v>
      </c>
      <c r="KR25" s="1" t="s">
        <v>3</v>
      </c>
      <c r="KS25" s="1" t="s">
        <v>7</v>
      </c>
      <c r="KT25" s="1" t="s">
        <v>7</v>
      </c>
    </row>
    <row r="26" spans="1:306" x14ac:dyDescent="0.2">
      <c r="A26" s="1" t="s">
        <v>0</v>
      </c>
      <c r="B26" s="1" t="s">
        <v>12</v>
      </c>
      <c r="C26" s="1" t="s">
        <v>13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19</v>
      </c>
      <c r="U26" s="1" t="s">
        <v>19</v>
      </c>
      <c r="AF26" s="1" t="s">
        <v>19</v>
      </c>
      <c r="AM26" s="1" t="s">
        <v>4</v>
      </c>
      <c r="AN26" s="1" t="s">
        <v>7</v>
      </c>
      <c r="AO26" s="1" t="s">
        <v>7</v>
      </c>
      <c r="AP26" s="1" t="s">
        <v>7</v>
      </c>
      <c r="AQ26" s="1" t="s">
        <v>7</v>
      </c>
      <c r="AR26" s="1" t="s">
        <v>1</v>
      </c>
      <c r="AS26" s="1" t="s">
        <v>7</v>
      </c>
      <c r="AT26" s="1" t="s">
        <v>7</v>
      </c>
      <c r="AU26" s="1" t="s">
        <v>3</v>
      </c>
      <c r="AV26" s="1" t="s">
        <v>7</v>
      </c>
      <c r="AW26" s="1" t="s">
        <v>7</v>
      </c>
      <c r="AX26" s="1" t="s">
        <v>7</v>
      </c>
      <c r="AY26" s="1" t="s">
        <v>3</v>
      </c>
      <c r="AZ26" s="1" t="s">
        <v>7</v>
      </c>
      <c r="BA26" s="1" t="s">
        <v>7</v>
      </c>
      <c r="BB26" s="1" t="s">
        <v>7</v>
      </c>
      <c r="BC26" s="1" t="s">
        <v>1</v>
      </c>
      <c r="BD26" s="1" t="s">
        <v>1</v>
      </c>
      <c r="BE26" s="1" t="s">
        <v>1</v>
      </c>
      <c r="BF26" s="1" t="s">
        <v>7</v>
      </c>
      <c r="BG26" s="1" t="s">
        <v>3</v>
      </c>
      <c r="BH26" s="1" t="s">
        <v>1</v>
      </c>
      <c r="BI26" s="1" t="s">
        <v>4</v>
      </c>
      <c r="BJ26" s="1" t="s">
        <v>7</v>
      </c>
      <c r="BK26" s="1" t="s">
        <v>7</v>
      </c>
      <c r="BL26" s="1" t="s">
        <v>7</v>
      </c>
      <c r="BM26" s="1" t="s">
        <v>7</v>
      </c>
      <c r="BN26" s="1" t="s">
        <v>7</v>
      </c>
      <c r="BO26" s="1" t="s">
        <v>7</v>
      </c>
      <c r="BP26" s="1" t="s">
        <v>7</v>
      </c>
      <c r="BQ26" s="1" t="s">
        <v>7</v>
      </c>
      <c r="BR26" s="1" t="s">
        <v>3</v>
      </c>
      <c r="BS26" s="1" t="s">
        <v>4</v>
      </c>
      <c r="BT26" s="1" t="s">
        <v>19</v>
      </c>
      <c r="BU26" s="1" t="s">
        <v>4</v>
      </c>
      <c r="BV26" s="1" t="s">
        <v>19</v>
      </c>
      <c r="BW26" s="1" t="s">
        <v>19</v>
      </c>
      <c r="BX26" s="1" t="s">
        <v>19</v>
      </c>
      <c r="BY26" s="1" t="s">
        <v>19</v>
      </c>
      <c r="BZ26" s="1" t="s">
        <v>19</v>
      </c>
      <c r="CA26" s="1" t="s">
        <v>19</v>
      </c>
      <c r="CB26" s="1" t="s">
        <v>19</v>
      </c>
      <c r="CC26" s="1" t="s">
        <v>19</v>
      </c>
      <c r="CD26" s="1" t="s">
        <v>19</v>
      </c>
      <c r="CE26" s="1" t="s">
        <v>19</v>
      </c>
      <c r="CF26" s="1" t="s">
        <v>19</v>
      </c>
      <c r="CG26" s="1" t="s">
        <v>19</v>
      </c>
      <c r="CH26" s="1" t="s">
        <v>19</v>
      </c>
      <c r="CI26" s="1" t="s">
        <v>19</v>
      </c>
      <c r="CJ26" s="1" t="s">
        <v>19</v>
      </c>
      <c r="CK26" s="1" t="s">
        <v>19</v>
      </c>
      <c r="CL26" s="1" t="s">
        <v>19</v>
      </c>
      <c r="CM26" s="1" t="s">
        <v>19</v>
      </c>
      <c r="CN26" s="1" t="s">
        <v>19</v>
      </c>
      <c r="CO26" s="1" t="s">
        <v>19</v>
      </c>
      <c r="CP26" s="1" t="s">
        <v>19</v>
      </c>
      <c r="CQ26" s="1" t="s">
        <v>19</v>
      </c>
      <c r="CR26" s="1" t="s">
        <v>19</v>
      </c>
      <c r="CS26" s="1" t="s">
        <v>19</v>
      </c>
      <c r="CT26" s="1" t="s">
        <v>19</v>
      </c>
      <c r="CU26" s="1" t="s">
        <v>19</v>
      </c>
      <c r="CV26" s="1" t="s">
        <v>19</v>
      </c>
      <c r="CW26" s="1" t="s">
        <v>19</v>
      </c>
      <c r="CX26" s="1" t="s">
        <v>19</v>
      </c>
      <c r="CY26" s="1" t="s">
        <v>19</v>
      </c>
      <c r="CZ26" s="1" t="s">
        <v>19</v>
      </c>
      <c r="DA26" s="1" t="s">
        <v>19</v>
      </c>
      <c r="DB26" s="1" t="s">
        <v>19</v>
      </c>
      <c r="DC26" s="1" t="s">
        <v>19</v>
      </c>
      <c r="DD26" s="1" t="s">
        <v>19</v>
      </c>
      <c r="DE26" s="1" t="s">
        <v>19</v>
      </c>
      <c r="DF26" s="1" t="s">
        <v>19</v>
      </c>
      <c r="DG26" s="1" t="s">
        <v>19</v>
      </c>
      <c r="DH26" s="1" t="s">
        <v>19</v>
      </c>
      <c r="DI26" s="1" t="s">
        <v>19</v>
      </c>
      <c r="DJ26" s="1" t="s">
        <v>19</v>
      </c>
      <c r="DK26" s="1" t="s">
        <v>19</v>
      </c>
      <c r="DL26" s="1" t="s">
        <v>19</v>
      </c>
      <c r="DM26" s="1" t="s">
        <v>19</v>
      </c>
      <c r="DN26" s="1" t="s">
        <v>19</v>
      </c>
      <c r="DO26" s="1" t="s">
        <v>19</v>
      </c>
      <c r="DP26" s="1" t="s">
        <v>19</v>
      </c>
      <c r="DQ26" s="1" t="s">
        <v>19</v>
      </c>
      <c r="DR26" s="1" t="s">
        <v>19</v>
      </c>
      <c r="DS26" s="1" t="s">
        <v>19</v>
      </c>
      <c r="DT26" s="1" t="s">
        <v>19</v>
      </c>
      <c r="DU26" s="1" t="s">
        <v>19</v>
      </c>
      <c r="DV26" s="1" t="s">
        <v>19</v>
      </c>
      <c r="DW26" s="1" t="s">
        <v>19</v>
      </c>
      <c r="DX26" s="1" t="s">
        <v>19</v>
      </c>
      <c r="DY26" s="1" t="s">
        <v>19</v>
      </c>
      <c r="DZ26" s="1" t="s">
        <v>19</v>
      </c>
      <c r="EA26" s="1" t="s">
        <v>19</v>
      </c>
      <c r="EB26" s="1" t="s">
        <v>19</v>
      </c>
      <c r="EC26" s="1" t="s">
        <v>19</v>
      </c>
      <c r="ED26" s="1" t="s">
        <v>19</v>
      </c>
      <c r="EE26" s="1" t="s">
        <v>19</v>
      </c>
      <c r="EF26" s="1" t="s">
        <v>19</v>
      </c>
      <c r="EG26" s="1" t="s">
        <v>19</v>
      </c>
      <c r="EH26" s="1" t="s">
        <v>19</v>
      </c>
      <c r="EI26" s="1" t="s">
        <v>19</v>
      </c>
      <c r="EJ26" s="1" t="s">
        <v>19</v>
      </c>
      <c r="EK26" s="1" t="s">
        <v>19</v>
      </c>
      <c r="EL26" s="1" t="s">
        <v>19</v>
      </c>
      <c r="EM26" s="1" t="s">
        <v>4</v>
      </c>
      <c r="EN26" s="1" t="s">
        <v>19</v>
      </c>
      <c r="EO26" s="1" t="s">
        <v>19</v>
      </c>
      <c r="EP26" s="1" t="s">
        <v>19</v>
      </c>
      <c r="EQ26" s="1" t="s">
        <v>19</v>
      </c>
      <c r="ER26" s="1" t="s">
        <v>19</v>
      </c>
      <c r="ES26" s="1" t="s">
        <v>19</v>
      </c>
      <c r="ET26" s="1" t="s">
        <v>19</v>
      </c>
      <c r="EU26" s="1" t="s">
        <v>19</v>
      </c>
      <c r="EV26" s="1" t="s">
        <v>19</v>
      </c>
      <c r="EW26" s="1" t="s">
        <v>19</v>
      </c>
      <c r="EX26" s="1" t="s">
        <v>19</v>
      </c>
      <c r="EY26" s="1" t="s">
        <v>19</v>
      </c>
      <c r="EZ26" s="1" t="s">
        <v>19</v>
      </c>
      <c r="FA26" s="1" t="s">
        <v>19</v>
      </c>
      <c r="FB26" s="1" t="s">
        <v>19</v>
      </c>
      <c r="FC26" s="1" t="s">
        <v>19</v>
      </c>
      <c r="FD26" s="1" t="s">
        <v>19</v>
      </c>
      <c r="FE26" s="1" t="s">
        <v>19</v>
      </c>
      <c r="FF26" s="1" t="s">
        <v>19</v>
      </c>
      <c r="FG26" s="1" t="s">
        <v>19</v>
      </c>
      <c r="FH26" s="1" t="s">
        <v>19</v>
      </c>
      <c r="FI26" s="1" t="s">
        <v>19</v>
      </c>
      <c r="FJ26" s="1" t="s">
        <v>7</v>
      </c>
      <c r="FK26" s="1" t="s">
        <v>54</v>
      </c>
      <c r="FL26" s="1" t="s">
        <v>7</v>
      </c>
      <c r="FM26" s="1" t="s">
        <v>3</v>
      </c>
      <c r="FN26" s="1" t="s">
        <v>3</v>
      </c>
      <c r="FO26" s="1" t="s">
        <v>7</v>
      </c>
      <c r="FP26" s="1" t="s">
        <v>7</v>
      </c>
      <c r="FQ26" s="1" t="s">
        <v>7</v>
      </c>
      <c r="FR26" s="1" t="s">
        <v>7</v>
      </c>
      <c r="FS26" s="1" t="s">
        <v>53</v>
      </c>
      <c r="FT26" s="1" t="s">
        <v>7</v>
      </c>
      <c r="FU26" s="1" t="s">
        <v>7</v>
      </c>
      <c r="FV26" s="1" t="s">
        <v>7</v>
      </c>
      <c r="FW26" s="1" t="s">
        <v>3</v>
      </c>
      <c r="FX26" s="1" t="s">
        <v>7</v>
      </c>
      <c r="FY26" s="1" t="s">
        <v>3</v>
      </c>
      <c r="FZ26" s="1" t="s">
        <v>3</v>
      </c>
      <c r="GA26" s="1" t="s">
        <v>3</v>
      </c>
      <c r="GB26" s="1" t="s">
        <v>3</v>
      </c>
      <c r="GC26" s="1" t="s">
        <v>7</v>
      </c>
      <c r="GD26" s="1" t="s">
        <v>7</v>
      </c>
      <c r="GE26" s="1" t="s">
        <v>7</v>
      </c>
      <c r="GF26" s="1" t="s">
        <v>3</v>
      </c>
      <c r="GG26" s="1" t="s">
        <v>3</v>
      </c>
      <c r="GH26" s="1" t="s">
        <v>3</v>
      </c>
      <c r="GI26" s="1" t="s">
        <v>3</v>
      </c>
      <c r="GJ26" s="1" t="s">
        <v>3</v>
      </c>
      <c r="GK26" s="1" t="s">
        <v>19</v>
      </c>
      <c r="GP26" s="1" t="s">
        <v>19</v>
      </c>
      <c r="GW26" s="1" t="s">
        <v>19</v>
      </c>
      <c r="HT26" s="1" t="s">
        <v>19</v>
      </c>
      <c r="IC26" s="1" t="s">
        <v>4</v>
      </c>
      <c r="ID26" s="1" t="s">
        <v>1</v>
      </c>
      <c r="IE26" s="1" t="s">
        <v>1</v>
      </c>
      <c r="IF26" s="1" t="s">
        <v>1</v>
      </c>
      <c r="IG26" s="1" t="s">
        <v>4</v>
      </c>
      <c r="IH26" s="1" t="s">
        <v>19</v>
      </c>
      <c r="II26" s="1" t="s">
        <v>19</v>
      </c>
      <c r="IJ26" s="1" t="s">
        <v>4</v>
      </c>
      <c r="IK26" s="1" t="s">
        <v>19</v>
      </c>
      <c r="IL26" s="1" t="s">
        <v>19</v>
      </c>
      <c r="IM26" s="1" t="s">
        <v>19</v>
      </c>
      <c r="IN26" s="1" t="s">
        <v>19</v>
      </c>
      <c r="IO26" s="1" t="s">
        <v>6</v>
      </c>
      <c r="IP26" s="1" t="s">
        <v>6</v>
      </c>
      <c r="IQ26" s="1" t="s">
        <v>6</v>
      </c>
      <c r="IR26" s="1" t="s">
        <v>6</v>
      </c>
      <c r="IS26" s="1" t="s">
        <v>6</v>
      </c>
      <c r="IT26" s="1" t="s">
        <v>6</v>
      </c>
      <c r="IU26" s="1" t="s">
        <v>6</v>
      </c>
      <c r="IV26" s="1" t="s">
        <v>9</v>
      </c>
      <c r="IW26" s="1" t="s">
        <v>9</v>
      </c>
      <c r="IX26" s="1" t="s">
        <v>6</v>
      </c>
      <c r="IY26" s="1" t="s">
        <v>19</v>
      </c>
      <c r="JG26" s="1" t="s">
        <v>3</v>
      </c>
      <c r="JH26" s="1" t="s">
        <v>3</v>
      </c>
      <c r="JI26" s="1" t="s">
        <v>3</v>
      </c>
      <c r="JJ26" s="1" t="s">
        <v>3</v>
      </c>
      <c r="JK26" s="1" t="s">
        <v>3</v>
      </c>
      <c r="JL26" s="1" t="s">
        <v>3</v>
      </c>
      <c r="JM26" s="1" t="s">
        <v>3</v>
      </c>
      <c r="JN26" s="1" t="s">
        <v>3</v>
      </c>
      <c r="JO26" s="1" t="s">
        <v>3</v>
      </c>
      <c r="JP26" s="1" t="s">
        <v>3</v>
      </c>
      <c r="JQ26" s="1" t="s">
        <v>19</v>
      </c>
      <c r="JV26" s="1" t="s">
        <v>19</v>
      </c>
      <c r="KA26" s="1" t="s">
        <v>19</v>
      </c>
      <c r="KF26" s="1" t="s">
        <v>3</v>
      </c>
      <c r="KG26" s="1" t="s">
        <v>3</v>
      </c>
      <c r="KH26" s="1" t="s">
        <v>3</v>
      </c>
      <c r="KI26" s="1" t="s">
        <v>3</v>
      </c>
      <c r="KJ26" s="1" t="s">
        <v>3</v>
      </c>
      <c r="KK26" s="1" t="s">
        <v>3</v>
      </c>
      <c r="KL26" s="1" t="s">
        <v>4</v>
      </c>
      <c r="KM26" s="1" t="s">
        <v>3</v>
      </c>
      <c r="KN26" s="1" t="s">
        <v>3</v>
      </c>
      <c r="KO26" s="1" t="s">
        <v>3</v>
      </c>
      <c r="KP26" s="1" t="s">
        <v>19</v>
      </c>
    </row>
    <row r="27" spans="1:306" x14ac:dyDescent="0.2">
      <c r="A27" s="1" t="s">
        <v>11</v>
      </c>
      <c r="B27" s="1" t="s">
        <v>12</v>
      </c>
      <c r="C27" s="1" t="s">
        <v>13</v>
      </c>
      <c r="D27" s="1" t="s">
        <v>55</v>
      </c>
      <c r="E27" s="1" t="s">
        <v>55</v>
      </c>
      <c r="F27" s="1" t="s">
        <v>55</v>
      </c>
      <c r="G27" s="1" t="s">
        <v>3</v>
      </c>
      <c r="H27" s="1" t="s">
        <v>3</v>
      </c>
      <c r="I27" s="1" t="s">
        <v>19</v>
      </c>
      <c r="U27" s="1" t="s">
        <v>19</v>
      </c>
      <c r="AF27" s="1" t="s">
        <v>19</v>
      </c>
      <c r="AM27" s="1" t="s">
        <v>19</v>
      </c>
      <c r="BI27" s="1" t="s">
        <v>19</v>
      </c>
      <c r="BS27" s="1" t="s">
        <v>19</v>
      </c>
      <c r="BT27" s="1" t="s">
        <v>19</v>
      </c>
      <c r="BU27" s="1" t="s">
        <v>19</v>
      </c>
      <c r="BV27" s="1" t="s">
        <v>19</v>
      </c>
      <c r="BW27" s="1" t="s">
        <v>19</v>
      </c>
      <c r="BX27" s="1" t="s">
        <v>19</v>
      </c>
      <c r="BY27" s="1" t="s">
        <v>19</v>
      </c>
      <c r="BZ27" s="1" t="s">
        <v>19</v>
      </c>
      <c r="CA27" s="1" t="s">
        <v>19</v>
      </c>
      <c r="CB27" s="1" t="s">
        <v>19</v>
      </c>
      <c r="CC27" s="1" t="s">
        <v>19</v>
      </c>
      <c r="CD27" s="1" t="s">
        <v>19</v>
      </c>
      <c r="CE27" s="1" t="s">
        <v>19</v>
      </c>
      <c r="CF27" s="1" t="s">
        <v>19</v>
      </c>
      <c r="CG27" s="1" t="s">
        <v>19</v>
      </c>
      <c r="CH27" s="1" t="s">
        <v>19</v>
      </c>
      <c r="CI27" s="1" t="s">
        <v>19</v>
      </c>
      <c r="CJ27" s="1" t="s">
        <v>19</v>
      </c>
      <c r="CK27" s="1" t="s">
        <v>19</v>
      </c>
      <c r="CL27" s="1" t="s">
        <v>19</v>
      </c>
      <c r="CM27" s="1" t="s">
        <v>19</v>
      </c>
      <c r="CN27" s="1" t="s">
        <v>19</v>
      </c>
      <c r="CO27" s="1" t="s">
        <v>19</v>
      </c>
      <c r="CP27" s="1" t="s">
        <v>19</v>
      </c>
      <c r="CQ27" s="1" t="s">
        <v>19</v>
      </c>
      <c r="CR27" s="1" t="s">
        <v>19</v>
      </c>
      <c r="CS27" s="1" t="s">
        <v>19</v>
      </c>
      <c r="CT27" s="1" t="s">
        <v>19</v>
      </c>
      <c r="CU27" s="1" t="s">
        <v>19</v>
      </c>
      <c r="CV27" s="1" t="s">
        <v>19</v>
      </c>
      <c r="CW27" s="1" t="s">
        <v>19</v>
      </c>
      <c r="CX27" s="1" t="s">
        <v>19</v>
      </c>
      <c r="CY27" s="1" t="s">
        <v>19</v>
      </c>
      <c r="CZ27" s="1" t="s">
        <v>19</v>
      </c>
      <c r="DA27" s="1" t="s">
        <v>19</v>
      </c>
      <c r="DB27" s="1" t="s">
        <v>19</v>
      </c>
      <c r="DC27" s="1" t="s">
        <v>19</v>
      </c>
      <c r="DD27" s="1" t="s">
        <v>19</v>
      </c>
      <c r="DE27" s="1" t="s">
        <v>19</v>
      </c>
      <c r="DF27" s="1" t="s">
        <v>19</v>
      </c>
      <c r="DG27" s="1" t="s">
        <v>19</v>
      </c>
      <c r="DH27" s="1" t="s">
        <v>19</v>
      </c>
      <c r="DI27" s="1" t="s">
        <v>19</v>
      </c>
      <c r="DJ27" s="1" t="s">
        <v>19</v>
      </c>
      <c r="DK27" s="1" t="s">
        <v>19</v>
      </c>
      <c r="DL27" s="1" t="s">
        <v>19</v>
      </c>
      <c r="DM27" s="1" t="s">
        <v>19</v>
      </c>
      <c r="DN27" s="1" t="s">
        <v>19</v>
      </c>
      <c r="DO27" s="1" t="s">
        <v>19</v>
      </c>
      <c r="DP27" s="1" t="s">
        <v>19</v>
      </c>
      <c r="DQ27" s="1" t="s">
        <v>19</v>
      </c>
      <c r="DR27" s="1" t="s">
        <v>19</v>
      </c>
      <c r="DS27" s="1" t="s">
        <v>19</v>
      </c>
      <c r="DT27" s="1" t="s">
        <v>19</v>
      </c>
      <c r="DU27" s="1" t="s">
        <v>19</v>
      </c>
      <c r="DV27" s="1" t="s">
        <v>19</v>
      </c>
      <c r="DW27" s="1" t="s">
        <v>19</v>
      </c>
      <c r="DX27" s="1" t="s">
        <v>19</v>
      </c>
      <c r="DY27" s="1" t="s">
        <v>19</v>
      </c>
      <c r="DZ27" s="1" t="s">
        <v>19</v>
      </c>
      <c r="EA27" s="1" t="s">
        <v>19</v>
      </c>
      <c r="EB27" s="1" t="s">
        <v>19</v>
      </c>
      <c r="EC27" s="1" t="s">
        <v>19</v>
      </c>
      <c r="ED27" s="1" t="s">
        <v>19</v>
      </c>
      <c r="EE27" s="1" t="s">
        <v>19</v>
      </c>
      <c r="EF27" s="1" t="s">
        <v>19</v>
      </c>
      <c r="EG27" s="1" t="s">
        <v>19</v>
      </c>
      <c r="EH27" s="1" t="s">
        <v>19</v>
      </c>
      <c r="EI27" s="1" t="s">
        <v>19</v>
      </c>
      <c r="EJ27" s="1" t="s">
        <v>19</v>
      </c>
      <c r="EK27" s="1" t="s">
        <v>19</v>
      </c>
      <c r="EL27" s="1" t="s">
        <v>19</v>
      </c>
      <c r="EM27" s="1" t="s">
        <v>19</v>
      </c>
      <c r="EN27" s="1" t="s">
        <v>19</v>
      </c>
      <c r="EO27" s="1" t="s">
        <v>19</v>
      </c>
      <c r="EP27" s="1" t="s">
        <v>19</v>
      </c>
      <c r="EQ27" s="1" t="s">
        <v>19</v>
      </c>
      <c r="ER27" s="1" t="s">
        <v>19</v>
      </c>
      <c r="ES27" s="1" t="s">
        <v>19</v>
      </c>
      <c r="ET27" s="1" t="s">
        <v>19</v>
      </c>
      <c r="EU27" s="1" t="s">
        <v>19</v>
      </c>
      <c r="EV27" s="1" t="s">
        <v>19</v>
      </c>
      <c r="EW27" s="1" t="s">
        <v>19</v>
      </c>
      <c r="EX27" s="1" t="s">
        <v>19</v>
      </c>
      <c r="EY27" s="1" t="s">
        <v>19</v>
      </c>
      <c r="EZ27" s="1" t="s">
        <v>19</v>
      </c>
      <c r="FA27" s="1" t="s">
        <v>19</v>
      </c>
      <c r="FB27" s="1" t="s">
        <v>19</v>
      </c>
      <c r="FC27" s="1" t="s">
        <v>19</v>
      </c>
      <c r="FD27" s="1" t="s">
        <v>19</v>
      </c>
      <c r="FE27" s="1" t="s">
        <v>19</v>
      </c>
      <c r="FF27" s="1" t="s">
        <v>19</v>
      </c>
      <c r="FG27" s="1" t="s">
        <v>19</v>
      </c>
      <c r="FH27" s="1" t="s">
        <v>19</v>
      </c>
      <c r="FI27" s="1" t="s">
        <v>19</v>
      </c>
      <c r="GK27" s="1" t="s">
        <v>19</v>
      </c>
      <c r="GP27" s="1" t="s">
        <v>19</v>
      </c>
      <c r="GW27" s="1" t="s">
        <v>19</v>
      </c>
      <c r="HT27" s="1" t="s">
        <v>19</v>
      </c>
      <c r="IC27" s="1" t="s">
        <v>19</v>
      </c>
      <c r="IG27" s="1" t="s">
        <v>4</v>
      </c>
      <c r="IH27" s="1" t="s">
        <v>19</v>
      </c>
      <c r="II27" s="1" t="s">
        <v>19</v>
      </c>
      <c r="IJ27" s="1" t="s">
        <v>19</v>
      </c>
      <c r="IK27" s="1" t="s">
        <v>19</v>
      </c>
      <c r="IL27" s="1" t="s">
        <v>19</v>
      </c>
      <c r="IM27" s="1" t="s">
        <v>19</v>
      </c>
      <c r="IN27" s="1" t="s">
        <v>19</v>
      </c>
      <c r="IO27" s="1" t="s">
        <v>5</v>
      </c>
      <c r="IP27" s="1" t="s">
        <v>5</v>
      </c>
      <c r="IQ27" s="1" t="s">
        <v>5</v>
      </c>
      <c r="IR27" s="1" t="s">
        <v>5</v>
      </c>
      <c r="IS27" s="1" t="s">
        <v>5</v>
      </c>
      <c r="IT27" s="1" t="s">
        <v>5</v>
      </c>
      <c r="IU27" s="1" t="s">
        <v>5</v>
      </c>
      <c r="IV27" s="1" t="s">
        <v>5</v>
      </c>
      <c r="IW27" s="1" t="s">
        <v>5</v>
      </c>
      <c r="IX27" s="1" t="s">
        <v>5</v>
      </c>
      <c r="IY27" s="1" t="s">
        <v>4</v>
      </c>
      <c r="IZ27" s="1" t="s">
        <v>3</v>
      </c>
      <c r="JA27" s="1" t="s">
        <v>3</v>
      </c>
      <c r="JB27" s="1" t="s">
        <v>7</v>
      </c>
      <c r="JC27" s="1" t="s">
        <v>1</v>
      </c>
      <c r="JD27" s="1" t="s">
        <v>54</v>
      </c>
      <c r="JE27" s="1" t="s">
        <v>54</v>
      </c>
      <c r="JF27" s="1" t="s">
        <v>54</v>
      </c>
      <c r="JG27" s="1" t="s">
        <v>3</v>
      </c>
      <c r="JH27" s="1" t="s">
        <v>1</v>
      </c>
      <c r="JI27" s="1" t="s">
        <v>3</v>
      </c>
      <c r="JJ27" s="1" t="s">
        <v>3</v>
      </c>
      <c r="JK27" s="1" t="s">
        <v>1</v>
      </c>
      <c r="JL27" s="1" t="s">
        <v>1</v>
      </c>
      <c r="JM27" s="1" t="s">
        <v>55</v>
      </c>
      <c r="JN27" s="1" t="s">
        <v>3</v>
      </c>
      <c r="JO27" s="1" t="s">
        <v>55</v>
      </c>
      <c r="JP27" s="1" t="s">
        <v>55</v>
      </c>
      <c r="JQ27" s="1" t="s">
        <v>19</v>
      </c>
      <c r="JV27" s="1" t="s">
        <v>4</v>
      </c>
      <c r="JW27" s="1" t="s">
        <v>3</v>
      </c>
      <c r="JX27" s="1" t="s">
        <v>3</v>
      </c>
      <c r="JY27" s="1" t="s">
        <v>3</v>
      </c>
      <c r="JZ27" s="1" t="s">
        <v>3</v>
      </c>
      <c r="KA27" s="1" t="s">
        <v>19</v>
      </c>
      <c r="KF27" s="1" t="s">
        <v>55</v>
      </c>
      <c r="KG27" s="1" t="s">
        <v>55</v>
      </c>
      <c r="KH27" s="1" t="s">
        <v>7</v>
      </c>
      <c r="KI27" s="1" t="s">
        <v>1</v>
      </c>
      <c r="KJ27" s="1" t="s">
        <v>3</v>
      </c>
      <c r="KK27" s="1" t="s">
        <v>3</v>
      </c>
      <c r="KL27" s="1" t="s">
        <v>19</v>
      </c>
      <c r="KP27" s="1" t="s">
        <v>19</v>
      </c>
    </row>
    <row r="28" spans="1:306" x14ac:dyDescent="0.2">
      <c r="A28" s="1" t="s">
        <v>0</v>
      </c>
      <c r="B28" s="1" t="s">
        <v>12</v>
      </c>
      <c r="C28" s="1" t="s">
        <v>13</v>
      </c>
      <c r="D28" s="1" t="s">
        <v>3</v>
      </c>
      <c r="E28" s="1" t="s">
        <v>3</v>
      </c>
      <c r="F28" s="1" t="s">
        <v>3</v>
      </c>
      <c r="G28" s="1" t="s">
        <v>53</v>
      </c>
      <c r="H28" s="1" t="s">
        <v>53</v>
      </c>
      <c r="I28" s="1" t="s">
        <v>4</v>
      </c>
      <c r="J28" s="1" t="s">
        <v>3</v>
      </c>
      <c r="K28" s="1" t="s">
        <v>3</v>
      </c>
      <c r="L28" s="1" t="s">
        <v>3</v>
      </c>
      <c r="M28" s="1" t="s">
        <v>3</v>
      </c>
      <c r="N28" s="1" t="s">
        <v>3</v>
      </c>
      <c r="O28" s="1" t="s">
        <v>3</v>
      </c>
      <c r="P28" s="1" t="s">
        <v>3</v>
      </c>
      <c r="Q28" s="1" t="s">
        <v>3</v>
      </c>
      <c r="R28" s="1" t="s">
        <v>3</v>
      </c>
      <c r="S28" s="1" t="s">
        <v>3</v>
      </c>
      <c r="T28" s="1" t="s">
        <v>3</v>
      </c>
      <c r="U28" s="1" t="s">
        <v>4</v>
      </c>
      <c r="V28" s="1" t="s">
        <v>3</v>
      </c>
      <c r="W28" s="1" t="s">
        <v>3</v>
      </c>
      <c r="X28" s="1" t="s">
        <v>3</v>
      </c>
      <c r="Y28" s="1" t="s">
        <v>3</v>
      </c>
      <c r="Z28" s="1" t="s">
        <v>3</v>
      </c>
      <c r="AA28" s="1" t="s">
        <v>3</v>
      </c>
      <c r="AB28" s="1" t="s">
        <v>3</v>
      </c>
      <c r="AC28" s="1" t="s">
        <v>3</v>
      </c>
      <c r="AD28" s="1" t="s">
        <v>3</v>
      </c>
      <c r="AE28" s="1" t="s">
        <v>3</v>
      </c>
      <c r="AF28" s="1" t="s">
        <v>19</v>
      </c>
      <c r="AM28" s="1" t="s">
        <v>4</v>
      </c>
      <c r="AN28" s="1" t="s">
        <v>1</v>
      </c>
      <c r="AO28" s="1" t="s">
        <v>1</v>
      </c>
      <c r="AP28" s="1" t="s">
        <v>1</v>
      </c>
      <c r="AQ28" s="1" t="s">
        <v>1</v>
      </c>
      <c r="AR28" s="1" t="s">
        <v>3</v>
      </c>
      <c r="AS28" s="1" t="s">
        <v>3</v>
      </c>
      <c r="AT28" s="1" t="s">
        <v>1</v>
      </c>
      <c r="AU28" s="1" t="s">
        <v>1</v>
      </c>
      <c r="AV28" s="1" t="s">
        <v>1</v>
      </c>
      <c r="AW28" s="1" t="s">
        <v>1</v>
      </c>
      <c r="AX28" s="1" t="s">
        <v>1</v>
      </c>
      <c r="AY28" s="1" t="s">
        <v>53</v>
      </c>
      <c r="AZ28" s="1" t="s">
        <v>3</v>
      </c>
      <c r="BA28" s="1" t="s">
        <v>3</v>
      </c>
      <c r="BB28" s="1" t="s">
        <v>3</v>
      </c>
      <c r="BC28" s="1" t="s">
        <v>1</v>
      </c>
      <c r="BD28" s="1" t="s">
        <v>3</v>
      </c>
      <c r="BE28" s="1" t="s">
        <v>3</v>
      </c>
      <c r="BF28" s="1" t="s">
        <v>3</v>
      </c>
      <c r="BG28" s="1" t="s">
        <v>3</v>
      </c>
      <c r="BH28" s="1" t="s">
        <v>3</v>
      </c>
      <c r="BI28" s="1" t="s">
        <v>4</v>
      </c>
      <c r="BJ28" s="1" t="s">
        <v>3</v>
      </c>
      <c r="BK28" s="1" t="s">
        <v>3</v>
      </c>
      <c r="BL28" s="1" t="s">
        <v>1</v>
      </c>
      <c r="BM28" s="1" t="s">
        <v>3</v>
      </c>
      <c r="BN28" s="1" t="s">
        <v>3</v>
      </c>
      <c r="BO28" s="1" t="s">
        <v>3</v>
      </c>
      <c r="BP28" s="1" t="s">
        <v>3</v>
      </c>
      <c r="BQ28" s="1" t="s">
        <v>1</v>
      </c>
      <c r="BR28" s="1" t="s">
        <v>3</v>
      </c>
      <c r="BS28" s="1" t="s">
        <v>19</v>
      </c>
      <c r="BT28" s="1" t="s">
        <v>19</v>
      </c>
      <c r="BU28" s="1" t="s">
        <v>19</v>
      </c>
      <c r="BV28" s="1" t="s">
        <v>19</v>
      </c>
      <c r="BW28" s="1" t="s">
        <v>19</v>
      </c>
      <c r="BX28" s="1" t="s">
        <v>19</v>
      </c>
      <c r="BY28" s="1" t="s">
        <v>19</v>
      </c>
      <c r="BZ28" s="1" t="s">
        <v>19</v>
      </c>
      <c r="CA28" s="1" t="s">
        <v>19</v>
      </c>
      <c r="CB28" s="1" t="s">
        <v>19</v>
      </c>
      <c r="CC28" s="1" t="s">
        <v>19</v>
      </c>
      <c r="CD28" s="1" t="s">
        <v>19</v>
      </c>
      <c r="CE28" s="1" t="s">
        <v>19</v>
      </c>
      <c r="CF28" s="1" t="s">
        <v>19</v>
      </c>
      <c r="CG28" s="1" t="s">
        <v>19</v>
      </c>
      <c r="CH28" s="1" t="s">
        <v>19</v>
      </c>
      <c r="CI28" s="1" t="s">
        <v>19</v>
      </c>
      <c r="CJ28" s="1" t="s">
        <v>19</v>
      </c>
      <c r="CK28" s="1" t="s">
        <v>19</v>
      </c>
      <c r="CL28" s="1" t="s">
        <v>19</v>
      </c>
      <c r="CM28" s="1" t="s">
        <v>19</v>
      </c>
      <c r="CN28" s="1" t="s">
        <v>19</v>
      </c>
      <c r="CO28" s="1" t="s">
        <v>19</v>
      </c>
      <c r="CP28" s="1" t="s">
        <v>19</v>
      </c>
      <c r="CQ28" s="1" t="s">
        <v>19</v>
      </c>
      <c r="CR28" s="1" t="s">
        <v>19</v>
      </c>
      <c r="CS28" s="1" t="s">
        <v>19</v>
      </c>
      <c r="CT28" s="1" t="s">
        <v>19</v>
      </c>
      <c r="CU28" s="1" t="s">
        <v>19</v>
      </c>
      <c r="CV28" s="1" t="s">
        <v>19</v>
      </c>
      <c r="CW28" s="1" t="s">
        <v>19</v>
      </c>
      <c r="CX28" s="1" t="s">
        <v>19</v>
      </c>
      <c r="CY28" s="1" t="s">
        <v>19</v>
      </c>
      <c r="CZ28" s="1" t="s">
        <v>19</v>
      </c>
      <c r="DA28" s="1" t="s">
        <v>19</v>
      </c>
      <c r="DB28" s="1" t="s">
        <v>19</v>
      </c>
      <c r="DC28" s="1" t="s">
        <v>19</v>
      </c>
      <c r="DD28" s="1" t="s">
        <v>19</v>
      </c>
      <c r="DE28" s="1" t="s">
        <v>19</v>
      </c>
      <c r="DF28" s="1" t="s">
        <v>19</v>
      </c>
      <c r="DG28" s="1" t="s">
        <v>19</v>
      </c>
      <c r="DH28" s="1" t="s">
        <v>19</v>
      </c>
      <c r="DI28" s="1" t="s">
        <v>19</v>
      </c>
      <c r="DJ28" s="1" t="s">
        <v>19</v>
      </c>
      <c r="DK28" s="1" t="s">
        <v>19</v>
      </c>
      <c r="DL28" s="1" t="s">
        <v>19</v>
      </c>
      <c r="DM28" s="1" t="s">
        <v>19</v>
      </c>
      <c r="DN28" s="1" t="s">
        <v>19</v>
      </c>
      <c r="DO28" s="1" t="s">
        <v>19</v>
      </c>
      <c r="DP28" s="1" t="s">
        <v>19</v>
      </c>
      <c r="DQ28" s="1" t="s">
        <v>19</v>
      </c>
      <c r="DR28" s="1" t="s">
        <v>19</v>
      </c>
      <c r="DS28" s="1" t="s">
        <v>19</v>
      </c>
      <c r="DT28" s="1" t="s">
        <v>19</v>
      </c>
      <c r="DU28" s="1" t="s">
        <v>19</v>
      </c>
      <c r="DV28" s="1" t="s">
        <v>19</v>
      </c>
      <c r="DW28" s="1" t="s">
        <v>19</v>
      </c>
      <c r="DX28" s="1" t="s">
        <v>19</v>
      </c>
      <c r="DY28" s="1" t="s">
        <v>19</v>
      </c>
      <c r="DZ28" s="1" t="s">
        <v>19</v>
      </c>
      <c r="EA28" s="1" t="s">
        <v>19</v>
      </c>
      <c r="EB28" s="1" t="s">
        <v>19</v>
      </c>
      <c r="EC28" s="1" t="s">
        <v>19</v>
      </c>
      <c r="ED28" s="1" t="s">
        <v>19</v>
      </c>
      <c r="EE28" s="1" t="s">
        <v>19</v>
      </c>
      <c r="EF28" s="1" t="s">
        <v>19</v>
      </c>
      <c r="EG28" s="1" t="s">
        <v>19</v>
      </c>
      <c r="EH28" s="1" t="s">
        <v>19</v>
      </c>
      <c r="EI28" s="1" t="s">
        <v>19</v>
      </c>
      <c r="EJ28" s="1" t="s">
        <v>19</v>
      </c>
      <c r="EK28" s="1" t="s">
        <v>19</v>
      </c>
      <c r="EL28" s="1" t="s">
        <v>19</v>
      </c>
      <c r="EM28" s="1" t="s">
        <v>19</v>
      </c>
      <c r="EN28" s="1" t="s">
        <v>19</v>
      </c>
      <c r="EO28" s="1" t="s">
        <v>19</v>
      </c>
      <c r="EP28" s="1" t="s">
        <v>19</v>
      </c>
      <c r="EQ28" s="1" t="s">
        <v>19</v>
      </c>
      <c r="ER28" s="1" t="s">
        <v>19</v>
      </c>
      <c r="ES28" s="1" t="s">
        <v>19</v>
      </c>
      <c r="ET28" s="1" t="s">
        <v>19</v>
      </c>
      <c r="EU28" s="1" t="s">
        <v>19</v>
      </c>
      <c r="EV28" s="1" t="s">
        <v>19</v>
      </c>
      <c r="EW28" s="1" t="s">
        <v>19</v>
      </c>
      <c r="EX28" s="1" t="s">
        <v>19</v>
      </c>
      <c r="EY28" s="1" t="s">
        <v>19</v>
      </c>
      <c r="EZ28" s="1" t="s">
        <v>19</v>
      </c>
      <c r="FA28" s="1" t="s">
        <v>19</v>
      </c>
      <c r="FB28" s="1" t="s">
        <v>19</v>
      </c>
      <c r="FC28" s="1" t="s">
        <v>19</v>
      </c>
      <c r="FD28" s="1" t="s">
        <v>19</v>
      </c>
      <c r="FE28" s="1" t="s">
        <v>19</v>
      </c>
      <c r="FF28" s="1" t="s">
        <v>19</v>
      </c>
      <c r="FG28" s="1" t="s">
        <v>19</v>
      </c>
      <c r="FH28" s="1" t="s">
        <v>19</v>
      </c>
      <c r="FI28" s="1" t="s">
        <v>19</v>
      </c>
      <c r="GK28" s="1" t="s">
        <v>19</v>
      </c>
      <c r="GP28" s="1" t="s">
        <v>4</v>
      </c>
      <c r="GQ28" s="1" t="s">
        <v>3</v>
      </c>
      <c r="GR28" s="1" t="s">
        <v>3</v>
      </c>
      <c r="GS28" s="1" t="s">
        <v>3</v>
      </c>
      <c r="GT28" s="1" t="s">
        <v>3</v>
      </c>
      <c r="GU28" s="1" t="s">
        <v>3</v>
      </c>
      <c r="GV28" s="1" t="s">
        <v>3</v>
      </c>
      <c r="GW28" s="1" t="s">
        <v>4</v>
      </c>
      <c r="GX28" s="1" t="s">
        <v>3</v>
      </c>
      <c r="GY28" s="1" t="s">
        <v>3</v>
      </c>
      <c r="GZ28" s="1" t="s">
        <v>3</v>
      </c>
      <c r="HA28" s="1" t="s">
        <v>3</v>
      </c>
      <c r="HB28" s="1" t="s">
        <v>3</v>
      </c>
      <c r="HC28" s="1" t="s">
        <v>3</v>
      </c>
      <c r="HD28" s="1" t="s">
        <v>3</v>
      </c>
      <c r="HE28" s="1" t="s">
        <v>3</v>
      </c>
      <c r="HF28" s="1" t="s">
        <v>3</v>
      </c>
      <c r="HG28" s="1" t="s">
        <v>3</v>
      </c>
      <c r="HH28" s="1" t="s">
        <v>3</v>
      </c>
      <c r="HI28" s="1" t="s">
        <v>3</v>
      </c>
      <c r="HJ28" s="1" t="s">
        <v>3</v>
      </c>
      <c r="HK28" s="1" t="s">
        <v>3</v>
      </c>
      <c r="HL28" s="1" t="s">
        <v>3</v>
      </c>
      <c r="HM28" s="1" t="s">
        <v>3</v>
      </c>
      <c r="HN28" s="1" t="s">
        <v>3</v>
      </c>
      <c r="HO28" s="1" t="s">
        <v>3</v>
      </c>
      <c r="HP28" s="1" t="s">
        <v>3</v>
      </c>
      <c r="HQ28" s="1" t="s">
        <v>3</v>
      </c>
      <c r="HR28" s="1" t="s">
        <v>3</v>
      </c>
      <c r="HS28" s="1" t="s">
        <v>3</v>
      </c>
      <c r="HT28" s="1" t="s">
        <v>4</v>
      </c>
      <c r="HU28" s="1" t="s">
        <v>3</v>
      </c>
      <c r="HV28" s="1" t="s">
        <v>3</v>
      </c>
      <c r="HW28" s="1" t="s">
        <v>3</v>
      </c>
      <c r="HX28" s="1" t="s">
        <v>1</v>
      </c>
      <c r="HY28" s="1" t="s">
        <v>1</v>
      </c>
      <c r="HZ28" s="1" t="s">
        <v>1</v>
      </c>
      <c r="IA28" s="1" t="s">
        <v>1</v>
      </c>
      <c r="IB28" s="1" t="s">
        <v>1</v>
      </c>
      <c r="IC28" s="1" t="s">
        <v>4</v>
      </c>
      <c r="ID28" s="1" t="s">
        <v>3</v>
      </c>
      <c r="IE28" s="1" t="s">
        <v>3</v>
      </c>
      <c r="IF28" s="1" t="s">
        <v>3</v>
      </c>
      <c r="IG28" s="1" t="s">
        <v>4</v>
      </c>
      <c r="IH28" s="1" t="s">
        <v>4</v>
      </c>
      <c r="II28" s="1" t="s">
        <v>19</v>
      </c>
      <c r="IJ28" s="1" t="s">
        <v>19</v>
      </c>
      <c r="IK28" s="1" t="s">
        <v>19</v>
      </c>
      <c r="IL28" s="1" t="s">
        <v>19</v>
      </c>
      <c r="IM28" s="1" t="s">
        <v>19</v>
      </c>
      <c r="IN28" s="1" t="s">
        <v>19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9</v>
      </c>
      <c r="IU28" s="1" t="s">
        <v>9</v>
      </c>
      <c r="IV28" s="1" t="s">
        <v>9</v>
      </c>
      <c r="IW28" s="1" t="s">
        <v>9</v>
      </c>
      <c r="IX28" s="1" t="s">
        <v>5</v>
      </c>
      <c r="IY28" s="1" t="s">
        <v>4</v>
      </c>
      <c r="IZ28" s="1" t="s">
        <v>3</v>
      </c>
      <c r="JA28" s="1" t="s">
        <v>3</v>
      </c>
      <c r="JB28" s="1" t="s">
        <v>3</v>
      </c>
      <c r="JC28" s="1" t="s">
        <v>3</v>
      </c>
      <c r="JD28" s="1" t="s">
        <v>3</v>
      </c>
      <c r="JE28" s="1" t="s">
        <v>3</v>
      </c>
      <c r="JF28" s="1" t="s">
        <v>3</v>
      </c>
      <c r="JG28" s="1" t="s">
        <v>3</v>
      </c>
      <c r="JH28" s="1" t="s">
        <v>3</v>
      </c>
      <c r="JI28" s="1" t="s">
        <v>3</v>
      </c>
      <c r="JJ28" s="1" t="s">
        <v>3</v>
      </c>
      <c r="JK28" s="1" t="s">
        <v>3</v>
      </c>
      <c r="JL28" s="1" t="s">
        <v>3</v>
      </c>
      <c r="JM28" s="1" t="s">
        <v>3</v>
      </c>
      <c r="JN28" s="1" t="s">
        <v>3</v>
      </c>
      <c r="JO28" s="1" t="s">
        <v>3</v>
      </c>
      <c r="JP28" s="1" t="s">
        <v>3</v>
      </c>
      <c r="JQ28" s="1" t="s">
        <v>19</v>
      </c>
      <c r="JV28" s="1" t="s">
        <v>19</v>
      </c>
      <c r="KA28" s="1" t="s">
        <v>19</v>
      </c>
      <c r="KF28" s="1" t="s">
        <v>3</v>
      </c>
      <c r="KG28" s="1" t="s">
        <v>3</v>
      </c>
      <c r="KH28" s="1" t="s">
        <v>3</v>
      </c>
      <c r="KI28" s="1" t="s">
        <v>3</v>
      </c>
      <c r="KJ28" s="1" t="s">
        <v>2</v>
      </c>
      <c r="KK28" s="1" t="s">
        <v>3</v>
      </c>
      <c r="KL28" s="1" t="s">
        <v>4</v>
      </c>
      <c r="KM28" s="1" t="s">
        <v>3</v>
      </c>
      <c r="KN28" s="1" t="s">
        <v>3</v>
      </c>
      <c r="KO28" s="1" t="s">
        <v>3</v>
      </c>
      <c r="KP28" s="1" t="s">
        <v>19</v>
      </c>
    </row>
    <row r="29" spans="1:306" x14ac:dyDescent="0.2">
      <c r="A29" s="1" t="s">
        <v>11</v>
      </c>
      <c r="B29" s="1" t="s">
        <v>12</v>
      </c>
      <c r="C29" s="1" t="s">
        <v>13</v>
      </c>
      <c r="D29" s="1" t="s">
        <v>3</v>
      </c>
      <c r="E29" s="1" t="s">
        <v>3</v>
      </c>
      <c r="F29" s="1" t="s">
        <v>1</v>
      </c>
      <c r="G29" s="1" t="s">
        <v>1</v>
      </c>
      <c r="H29" s="1" t="s">
        <v>3</v>
      </c>
      <c r="I29" s="1" t="s">
        <v>4</v>
      </c>
      <c r="J29" s="1" t="s">
        <v>3</v>
      </c>
      <c r="K29" s="1" t="s">
        <v>7</v>
      </c>
      <c r="L29" s="1" t="s">
        <v>7</v>
      </c>
      <c r="M29" s="1" t="s">
        <v>3</v>
      </c>
      <c r="N29" s="1" t="s">
        <v>3</v>
      </c>
      <c r="O29" s="1" t="s">
        <v>3</v>
      </c>
      <c r="P29" s="1" t="s">
        <v>3</v>
      </c>
      <c r="Q29" s="1" t="s">
        <v>1</v>
      </c>
      <c r="R29" s="1" t="s">
        <v>1</v>
      </c>
      <c r="S29" s="1" t="s">
        <v>3</v>
      </c>
      <c r="T29" s="1" t="s">
        <v>1</v>
      </c>
      <c r="U29" s="1" t="s">
        <v>4</v>
      </c>
      <c r="V29" s="1" t="s">
        <v>3</v>
      </c>
      <c r="W29" s="1" t="s">
        <v>3</v>
      </c>
      <c r="X29" s="1" t="s">
        <v>3</v>
      </c>
      <c r="Y29" s="1" t="s">
        <v>7</v>
      </c>
      <c r="Z29" s="1" t="s">
        <v>1</v>
      </c>
      <c r="AA29" s="1" t="s">
        <v>1</v>
      </c>
      <c r="AB29" s="1" t="s">
        <v>1</v>
      </c>
      <c r="AC29" s="1" t="s">
        <v>1</v>
      </c>
      <c r="AD29" s="1" t="s">
        <v>3</v>
      </c>
      <c r="AE29" s="1" t="s">
        <v>3</v>
      </c>
      <c r="AF29" s="1" t="s">
        <v>19</v>
      </c>
      <c r="AM29" s="1" t="s">
        <v>19</v>
      </c>
      <c r="BI29" s="1" t="s">
        <v>4</v>
      </c>
      <c r="BJ29" s="1" t="s">
        <v>3</v>
      </c>
      <c r="BK29" s="1" t="s">
        <v>3</v>
      </c>
      <c r="BL29" s="1" t="s">
        <v>3</v>
      </c>
      <c r="BM29" s="1" t="s">
        <v>3</v>
      </c>
      <c r="BN29" s="1" t="s">
        <v>1</v>
      </c>
      <c r="BO29" s="1" t="s">
        <v>7</v>
      </c>
      <c r="BP29" s="1" t="s">
        <v>7</v>
      </c>
      <c r="BQ29" s="1" t="s">
        <v>3</v>
      </c>
      <c r="BR29" s="1" t="s">
        <v>1</v>
      </c>
      <c r="BS29" s="1" t="s">
        <v>4</v>
      </c>
      <c r="BT29" s="1" t="s">
        <v>19</v>
      </c>
      <c r="BU29" s="1" t="s">
        <v>4</v>
      </c>
      <c r="BV29" s="1" t="s">
        <v>19</v>
      </c>
      <c r="BW29" s="1" t="s">
        <v>19</v>
      </c>
      <c r="BX29" s="1" t="s">
        <v>19</v>
      </c>
      <c r="BY29" s="1" t="s">
        <v>19</v>
      </c>
      <c r="BZ29" s="1" t="s">
        <v>19</v>
      </c>
      <c r="CA29" s="1" t="s">
        <v>19</v>
      </c>
      <c r="CB29" s="1" t="s">
        <v>19</v>
      </c>
      <c r="CC29" s="1" t="s">
        <v>19</v>
      </c>
      <c r="CD29" s="1" t="s">
        <v>4</v>
      </c>
      <c r="CE29" s="1" t="s">
        <v>19</v>
      </c>
      <c r="CF29" s="1" t="s">
        <v>19</v>
      </c>
      <c r="CG29" s="1" t="s">
        <v>19</v>
      </c>
      <c r="CH29" s="1" t="s">
        <v>19</v>
      </c>
      <c r="CI29" s="1" t="s">
        <v>19</v>
      </c>
      <c r="CJ29" s="1" t="s">
        <v>19</v>
      </c>
      <c r="CK29" s="1" t="s">
        <v>19</v>
      </c>
      <c r="CL29" s="1" t="s">
        <v>19</v>
      </c>
      <c r="CM29" s="1" t="s">
        <v>19</v>
      </c>
      <c r="CN29" s="1" t="s">
        <v>19</v>
      </c>
      <c r="CO29" s="1" t="s">
        <v>19</v>
      </c>
      <c r="CP29" s="1" t="s">
        <v>19</v>
      </c>
      <c r="CQ29" s="1" t="s">
        <v>19</v>
      </c>
      <c r="CR29" s="1" t="s">
        <v>19</v>
      </c>
      <c r="CS29" s="1" t="s">
        <v>19</v>
      </c>
      <c r="CT29" s="1" t="s">
        <v>19</v>
      </c>
      <c r="CU29" s="1" t="s">
        <v>19</v>
      </c>
      <c r="CV29" s="1" t="s">
        <v>19</v>
      </c>
      <c r="CW29" s="1" t="s">
        <v>19</v>
      </c>
      <c r="CX29" s="1" t="s">
        <v>19</v>
      </c>
      <c r="CY29" s="1" t="s">
        <v>19</v>
      </c>
      <c r="CZ29" s="1" t="s">
        <v>19</v>
      </c>
      <c r="DA29" s="1" t="s">
        <v>19</v>
      </c>
      <c r="DB29" s="1" t="s">
        <v>19</v>
      </c>
      <c r="DC29" s="1" t="s">
        <v>19</v>
      </c>
      <c r="DD29" s="1" t="s">
        <v>19</v>
      </c>
      <c r="DE29" s="1" t="s">
        <v>19</v>
      </c>
      <c r="DF29" s="1" t="s">
        <v>19</v>
      </c>
      <c r="DG29" s="1" t="s">
        <v>19</v>
      </c>
      <c r="DH29" s="1" t="s">
        <v>19</v>
      </c>
      <c r="DI29" s="1" t="s">
        <v>19</v>
      </c>
      <c r="DJ29" s="1" t="s">
        <v>19</v>
      </c>
      <c r="DK29" s="1" t="s">
        <v>19</v>
      </c>
      <c r="DL29" s="1" t="s">
        <v>19</v>
      </c>
      <c r="DM29" s="1" t="s">
        <v>19</v>
      </c>
      <c r="DN29" s="1" t="s">
        <v>4</v>
      </c>
      <c r="DO29" s="1" t="s">
        <v>19</v>
      </c>
      <c r="DP29" s="1" t="s">
        <v>19</v>
      </c>
      <c r="DQ29" s="1" t="s">
        <v>19</v>
      </c>
      <c r="DR29" s="1" t="s">
        <v>19</v>
      </c>
      <c r="DS29" s="1" t="s">
        <v>19</v>
      </c>
      <c r="DT29" s="1" t="s">
        <v>19</v>
      </c>
      <c r="DU29" s="1" t="s">
        <v>19</v>
      </c>
      <c r="DV29" s="1" t="s">
        <v>19</v>
      </c>
      <c r="DW29" s="1" t="s">
        <v>19</v>
      </c>
      <c r="DX29" s="1" t="s">
        <v>19</v>
      </c>
      <c r="DY29" s="1" t="s">
        <v>19</v>
      </c>
      <c r="DZ29" s="1" t="s">
        <v>19</v>
      </c>
      <c r="EA29" s="1" t="s">
        <v>19</v>
      </c>
      <c r="EB29" s="1" t="s">
        <v>19</v>
      </c>
      <c r="EC29" s="1" t="s">
        <v>19</v>
      </c>
      <c r="ED29" s="1" t="s">
        <v>19</v>
      </c>
      <c r="EE29" s="1" t="s">
        <v>19</v>
      </c>
      <c r="EF29" s="1" t="s">
        <v>19</v>
      </c>
      <c r="EG29" s="1" t="s">
        <v>19</v>
      </c>
      <c r="EH29" s="1" t="s">
        <v>19</v>
      </c>
      <c r="EI29" s="1" t="s">
        <v>19</v>
      </c>
      <c r="EJ29" s="1" t="s">
        <v>19</v>
      </c>
      <c r="EK29" s="1" t="s">
        <v>19</v>
      </c>
      <c r="EL29" s="1" t="s">
        <v>19</v>
      </c>
      <c r="EM29" s="1" t="s">
        <v>19</v>
      </c>
      <c r="EN29" s="1" t="s">
        <v>19</v>
      </c>
      <c r="EO29" s="1" t="s">
        <v>19</v>
      </c>
      <c r="EP29" s="1" t="s">
        <v>19</v>
      </c>
      <c r="EQ29" s="1" t="s">
        <v>19</v>
      </c>
      <c r="ER29" s="1" t="s">
        <v>19</v>
      </c>
      <c r="ES29" s="1" t="s">
        <v>19</v>
      </c>
      <c r="ET29" s="1" t="s">
        <v>19</v>
      </c>
      <c r="EU29" s="1" t="s">
        <v>19</v>
      </c>
      <c r="EV29" s="1" t="s">
        <v>19</v>
      </c>
      <c r="EW29" s="1" t="s">
        <v>19</v>
      </c>
      <c r="EX29" s="1" t="s">
        <v>19</v>
      </c>
      <c r="EY29" s="1" t="s">
        <v>19</v>
      </c>
      <c r="EZ29" s="1" t="s">
        <v>19</v>
      </c>
      <c r="FA29" s="1" t="s">
        <v>19</v>
      </c>
      <c r="FB29" s="1" t="s">
        <v>19</v>
      </c>
      <c r="FC29" s="1" t="s">
        <v>19</v>
      </c>
      <c r="FD29" s="1" t="s">
        <v>19</v>
      </c>
      <c r="FE29" s="1" t="s">
        <v>19</v>
      </c>
      <c r="FF29" s="1" t="s">
        <v>19</v>
      </c>
      <c r="FG29" s="1" t="s">
        <v>19</v>
      </c>
      <c r="FH29" s="1" t="s">
        <v>19</v>
      </c>
      <c r="FI29" s="1" t="s">
        <v>19</v>
      </c>
      <c r="FJ29" s="1" t="s">
        <v>7</v>
      </c>
      <c r="FK29" s="1" t="s">
        <v>7</v>
      </c>
      <c r="FL29" s="1" t="s">
        <v>3</v>
      </c>
      <c r="FM29" s="1" t="s">
        <v>3</v>
      </c>
      <c r="FN29" s="1" t="s">
        <v>7</v>
      </c>
      <c r="FO29" s="1" t="s">
        <v>3</v>
      </c>
      <c r="FP29" s="1" t="s">
        <v>7</v>
      </c>
      <c r="FQ29" s="1" t="s">
        <v>3</v>
      </c>
      <c r="FR29" s="1" t="s">
        <v>3</v>
      </c>
      <c r="FS29" s="1" t="s">
        <v>1</v>
      </c>
      <c r="FT29" s="1" t="s">
        <v>7</v>
      </c>
      <c r="FU29" s="1" t="s">
        <v>7</v>
      </c>
      <c r="FV29" s="1" t="s">
        <v>7</v>
      </c>
      <c r="FW29" s="1" t="s">
        <v>3</v>
      </c>
      <c r="FX29" s="1" t="s">
        <v>3</v>
      </c>
      <c r="FY29" s="1" t="s">
        <v>3</v>
      </c>
      <c r="FZ29" s="1" t="s">
        <v>7</v>
      </c>
      <c r="GA29" s="1" t="s">
        <v>7</v>
      </c>
      <c r="GB29" s="1" t="s">
        <v>7</v>
      </c>
      <c r="GC29" s="1" t="s">
        <v>7</v>
      </c>
      <c r="GD29" s="1" t="s">
        <v>3</v>
      </c>
      <c r="GE29" s="1" t="s">
        <v>3</v>
      </c>
      <c r="GF29" s="1" t="s">
        <v>3</v>
      </c>
      <c r="GG29" s="1" t="s">
        <v>3</v>
      </c>
      <c r="GH29" s="1" t="s">
        <v>3</v>
      </c>
      <c r="GI29" s="1" t="s">
        <v>3</v>
      </c>
      <c r="GJ29" s="1" t="s">
        <v>3</v>
      </c>
      <c r="GK29" s="1" t="s">
        <v>19</v>
      </c>
      <c r="GP29" s="1" t="s">
        <v>19</v>
      </c>
      <c r="GW29" s="1" t="s">
        <v>19</v>
      </c>
      <c r="HT29" s="1" t="s">
        <v>19</v>
      </c>
      <c r="IC29" s="1" t="s">
        <v>19</v>
      </c>
      <c r="IG29" s="1" t="s">
        <v>4</v>
      </c>
      <c r="IH29" s="1" t="s">
        <v>19</v>
      </c>
      <c r="II29" s="1" t="s">
        <v>19</v>
      </c>
      <c r="IJ29" s="1" t="s">
        <v>4</v>
      </c>
      <c r="IK29" s="1" t="s">
        <v>19</v>
      </c>
      <c r="IL29" s="1" t="s">
        <v>19</v>
      </c>
      <c r="IM29" s="1" t="s">
        <v>4</v>
      </c>
      <c r="IN29" s="1" t="s">
        <v>19</v>
      </c>
      <c r="IO29" s="1" t="s">
        <v>9</v>
      </c>
      <c r="IP29" s="1" t="s">
        <v>9</v>
      </c>
      <c r="IQ29" s="1" t="s">
        <v>9</v>
      </c>
      <c r="IR29" s="1" t="s">
        <v>9</v>
      </c>
      <c r="IS29" s="1" t="s">
        <v>9</v>
      </c>
      <c r="IT29" s="1" t="s">
        <v>5</v>
      </c>
      <c r="IU29" s="1" t="s">
        <v>5</v>
      </c>
      <c r="IV29" s="1" t="s">
        <v>9</v>
      </c>
      <c r="IW29" s="1" t="s">
        <v>9</v>
      </c>
      <c r="IX29" s="1" t="s">
        <v>5</v>
      </c>
      <c r="IY29" s="1" t="s">
        <v>19</v>
      </c>
      <c r="JG29" s="1" t="s">
        <v>3</v>
      </c>
      <c r="JH29" s="1" t="s">
        <v>7</v>
      </c>
      <c r="JI29" s="1" t="s">
        <v>1</v>
      </c>
      <c r="JJ29" s="1" t="s">
        <v>1</v>
      </c>
      <c r="JK29" s="1" t="s">
        <v>2</v>
      </c>
      <c r="JL29" s="1" t="s">
        <v>1</v>
      </c>
      <c r="JM29" s="1" t="s">
        <v>53</v>
      </c>
      <c r="JN29" s="1" t="s">
        <v>1</v>
      </c>
      <c r="JO29" s="1" t="s">
        <v>3</v>
      </c>
      <c r="JP29" s="1" t="s">
        <v>3</v>
      </c>
      <c r="JQ29" s="1" t="s">
        <v>19</v>
      </c>
      <c r="JV29" s="1" t="s">
        <v>19</v>
      </c>
      <c r="KA29" s="1" t="s">
        <v>19</v>
      </c>
      <c r="KF29" s="1" t="s">
        <v>53</v>
      </c>
      <c r="KG29" s="1" t="s">
        <v>2</v>
      </c>
      <c r="KH29" s="1" t="s">
        <v>7</v>
      </c>
      <c r="KI29" s="1" t="s">
        <v>3</v>
      </c>
      <c r="KJ29" s="1" t="s">
        <v>1</v>
      </c>
      <c r="KK29" s="1" t="s">
        <v>2</v>
      </c>
      <c r="KL29" s="1" t="s">
        <v>19</v>
      </c>
      <c r="KP29" s="1" t="s">
        <v>19</v>
      </c>
    </row>
    <row r="30" spans="1:306" x14ac:dyDescent="0.2">
      <c r="A30" s="1" t="s">
        <v>11</v>
      </c>
      <c r="B30" s="1" t="s">
        <v>12</v>
      </c>
      <c r="C30" s="1" t="s">
        <v>13</v>
      </c>
      <c r="D30" s="1" t="s">
        <v>3</v>
      </c>
      <c r="E30" s="1" t="s">
        <v>3</v>
      </c>
      <c r="F30" s="1" t="s">
        <v>3</v>
      </c>
      <c r="G30" s="1" t="s">
        <v>3</v>
      </c>
      <c r="H30" s="1" t="s">
        <v>3</v>
      </c>
      <c r="I30" s="1" t="s">
        <v>19</v>
      </c>
      <c r="U30" s="1" t="s">
        <v>19</v>
      </c>
      <c r="AF30" s="1" t="s">
        <v>19</v>
      </c>
      <c r="AM30" s="1" t="s">
        <v>19</v>
      </c>
      <c r="BI30" s="1" t="s">
        <v>19</v>
      </c>
      <c r="BS30" s="1" t="s">
        <v>19</v>
      </c>
      <c r="BT30" s="1" t="s">
        <v>19</v>
      </c>
      <c r="BU30" s="1" t="s">
        <v>19</v>
      </c>
      <c r="BV30" s="1" t="s">
        <v>19</v>
      </c>
      <c r="BW30" s="1" t="s">
        <v>19</v>
      </c>
      <c r="BX30" s="1" t="s">
        <v>19</v>
      </c>
      <c r="BY30" s="1" t="s">
        <v>19</v>
      </c>
      <c r="BZ30" s="1" t="s">
        <v>19</v>
      </c>
      <c r="CA30" s="1" t="s">
        <v>19</v>
      </c>
      <c r="CB30" s="1" t="s">
        <v>19</v>
      </c>
      <c r="CC30" s="1" t="s">
        <v>19</v>
      </c>
      <c r="CD30" s="1" t="s">
        <v>19</v>
      </c>
      <c r="CE30" s="1" t="s">
        <v>19</v>
      </c>
      <c r="CF30" s="1" t="s">
        <v>19</v>
      </c>
      <c r="CG30" s="1" t="s">
        <v>19</v>
      </c>
      <c r="CH30" s="1" t="s">
        <v>19</v>
      </c>
      <c r="CI30" s="1" t="s">
        <v>19</v>
      </c>
      <c r="CJ30" s="1" t="s">
        <v>19</v>
      </c>
      <c r="CK30" s="1" t="s">
        <v>19</v>
      </c>
      <c r="CL30" s="1" t="s">
        <v>19</v>
      </c>
      <c r="CM30" s="1" t="s">
        <v>19</v>
      </c>
      <c r="CN30" s="1" t="s">
        <v>19</v>
      </c>
      <c r="CO30" s="1" t="s">
        <v>19</v>
      </c>
      <c r="CP30" s="1" t="s">
        <v>19</v>
      </c>
      <c r="CQ30" s="1" t="s">
        <v>19</v>
      </c>
      <c r="CR30" s="1" t="s">
        <v>19</v>
      </c>
      <c r="CS30" s="1" t="s">
        <v>19</v>
      </c>
      <c r="CT30" s="1" t="s">
        <v>19</v>
      </c>
      <c r="CU30" s="1" t="s">
        <v>19</v>
      </c>
      <c r="CV30" s="1" t="s">
        <v>19</v>
      </c>
      <c r="CW30" s="1" t="s">
        <v>19</v>
      </c>
      <c r="CX30" s="1" t="s">
        <v>19</v>
      </c>
      <c r="CY30" s="1" t="s">
        <v>19</v>
      </c>
      <c r="CZ30" s="1" t="s">
        <v>19</v>
      </c>
      <c r="DA30" s="1" t="s">
        <v>19</v>
      </c>
      <c r="DB30" s="1" t="s">
        <v>19</v>
      </c>
      <c r="DC30" s="1" t="s">
        <v>19</v>
      </c>
      <c r="DD30" s="1" t="s">
        <v>19</v>
      </c>
      <c r="DE30" s="1" t="s">
        <v>19</v>
      </c>
      <c r="DF30" s="1" t="s">
        <v>19</v>
      </c>
      <c r="DG30" s="1" t="s">
        <v>19</v>
      </c>
      <c r="DH30" s="1" t="s">
        <v>19</v>
      </c>
      <c r="DI30" s="1" t="s">
        <v>19</v>
      </c>
      <c r="DJ30" s="1" t="s">
        <v>19</v>
      </c>
      <c r="DK30" s="1" t="s">
        <v>19</v>
      </c>
      <c r="DL30" s="1" t="s">
        <v>19</v>
      </c>
      <c r="DM30" s="1" t="s">
        <v>19</v>
      </c>
      <c r="DN30" s="1" t="s">
        <v>19</v>
      </c>
      <c r="DO30" s="1" t="s">
        <v>19</v>
      </c>
      <c r="DP30" s="1" t="s">
        <v>19</v>
      </c>
      <c r="DQ30" s="1" t="s">
        <v>19</v>
      </c>
      <c r="DR30" s="1" t="s">
        <v>19</v>
      </c>
      <c r="DS30" s="1" t="s">
        <v>19</v>
      </c>
      <c r="DT30" s="1" t="s">
        <v>19</v>
      </c>
      <c r="DU30" s="1" t="s">
        <v>19</v>
      </c>
      <c r="DV30" s="1" t="s">
        <v>19</v>
      </c>
      <c r="DW30" s="1" t="s">
        <v>19</v>
      </c>
      <c r="DX30" s="1" t="s">
        <v>19</v>
      </c>
      <c r="DY30" s="1" t="s">
        <v>19</v>
      </c>
      <c r="DZ30" s="1" t="s">
        <v>19</v>
      </c>
      <c r="EA30" s="1" t="s">
        <v>19</v>
      </c>
      <c r="EB30" s="1" t="s">
        <v>19</v>
      </c>
      <c r="EC30" s="1" t="s">
        <v>19</v>
      </c>
      <c r="ED30" s="1" t="s">
        <v>19</v>
      </c>
      <c r="EE30" s="1" t="s">
        <v>19</v>
      </c>
      <c r="EF30" s="1" t="s">
        <v>19</v>
      </c>
      <c r="EG30" s="1" t="s">
        <v>19</v>
      </c>
      <c r="EH30" s="1" t="s">
        <v>19</v>
      </c>
      <c r="EI30" s="1" t="s">
        <v>19</v>
      </c>
      <c r="EJ30" s="1" t="s">
        <v>19</v>
      </c>
      <c r="EK30" s="1" t="s">
        <v>19</v>
      </c>
      <c r="EL30" s="1" t="s">
        <v>19</v>
      </c>
      <c r="EM30" s="1" t="s">
        <v>19</v>
      </c>
      <c r="EN30" s="1" t="s">
        <v>19</v>
      </c>
      <c r="EO30" s="1" t="s">
        <v>19</v>
      </c>
      <c r="EP30" s="1" t="s">
        <v>19</v>
      </c>
      <c r="EQ30" s="1" t="s">
        <v>19</v>
      </c>
      <c r="ER30" s="1" t="s">
        <v>19</v>
      </c>
      <c r="ES30" s="1" t="s">
        <v>19</v>
      </c>
      <c r="ET30" s="1" t="s">
        <v>19</v>
      </c>
      <c r="EU30" s="1" t="s">
        <v>19</v>
      </c>
      <c r="EV30" s="1" t="s">
        <v>19</v>
      </c>
      <c r="EW30" s="1" t="s">
        <v>19</v>
      </c>
      <c r="EX30" s="1" t="s">
        <v>19</v>
      </c>
      <c r="EY30" s="1" t="s">
        <v>19</v>
      </c>
      <c r="EZ30" s="1" t="s">
        <v>19</v>
      </c>
      <c r="FA30" s="1" t="s">
        <v>19</v>
      </c>
      <c r="FB30" s="1" t="s">
        <v>19</v>
      </c>
      <c r="FC30" s="1" t="s">
        <v>19</v>
      </c>
      <c r="FD30" s="1" t="s">
        <v>19</v>
      </c>
      <c r="FE30" s="1" t="s">
        <v>19</v>
      </c>
      <c r="FF30" s="1" t="s">
        <v>19</v>
      </c>
      <c r="FG30" s="1" t="s">
        <v>19</v>
      </c>
      <c r="FH30" s="1" t="s">
        <v>19</v>
      </c>
      <c r="FI30" s="1" t="s">
        <v>19</v>
      </c>
      <c r="GK30" s="1" t="s">
        <v>19</v>
      </c>
      <c r="GP30" s="1" t="s">
        <v>4</v>
      </c>
      <c r="GQ30" s="1" t="s">
        <v>3</v>
      </c>
      <c r="GR30" s="1" t="s">
        <v>3</v>
      </c>
      <c r="GS30" s="1" t="s">
        <v>3</v>
      </c>
      <c r="GT30" s="1" t="s">
        <v>3</v>
      </c>
      <c r="GU30" s="1" t="s">
        <v>3</v>
      </c>
      <c r="GV30" s="1" t="s">
        <v>3</v>
      </c>
      <c r="GW30" s="1" t="s">
        <v>19</v>
      </c>
      <c r="HT30" s="1" t="s">
        <v>19</v>
      </c>
      <c r="IC30" s="1" t="s">
        <v>19</v>
      </c>
      <c r="IG30" s="1" t="s">
        <v>19</v>
      </c>
      <c r="IH30" s="1" t="s">
        <v>19</v>
      </c>
      <c r="II30" s="1" t="s">
        <v>19</v>
      </c>
      <c r="IJ30" s="1" t="s">
        <v>19</v>
      </c>
      <c r="IK30" s="1" t="s">
        <v>19</v>
      </c>
      <c r="IL30" s="1" t="s">
        <v>19</v>
      </c>
      <c r="IM30" s="1" t="s">
        <v>4</v>
      </c>
      <c r="IN30" s="1" t="s">
        <v>19</v>
      </c>
      <c r="IO30" s="1" t="s">
        <v>9</v>
      </c>
      <c r="IP30" s="1" t="s">
        <v>9</v>
      </c>
      <c r="IQ30" s="1" t="s">
        <v>9</v>
      </c>
      <c r="IR30" s="1" t="s">
        <v>9</v>
      </c>
      <c r="IS30" s="1" t="s">
        <v>9</v>
      </c>
      <c r="IT30" s="1" t="s">
        <v>9</v>
      </c>
      <c r="IU30" s="1" t="s">
        <v>9</v>
      </c>
      <c r="IV30" s="1" t="s">
        <v>9</v>
      </c>
      <c r="IW30" s="1" t="s">
        <v>9</v>
      </c>
      <c r="IX30" s="1" t="s">
        <v>9</v>
      </c>
      <c r="IY30" s="1" t="s">
        <v>4</v>
      </c>
      <c r="IZ30" s="1" t="s">
        <v>3</v>
      </c>
      <c r="JA30" s="1" t="s">
        <v>3</v>
      </c>
      <c r="JB30" s="1" t="s">
        <v>3</v>
      </c>
      <c r="JC30" s="1" t="s">
        <v>3</v>
      </c>
      <c r="JD30" s="1" t="s">
        <v>3</v>
      </c>
      <c r="JE30" s="1" t="s">
        <v>3</v>
      </c>
      <c r="JF30" s="1" t="s">
        <v>3</v>
      </c>
      <c r="JG30" s="1" t="s">
        <v>1</v>
      </c>
      <c r="JH30" s="1" t="s">
        <v>2</v>
      </c>
      <c r="JI30" s="1" t="s">
        <v>1</v>
      </c>
      <c r="JJ30" s="1" t="s">
        <v>1</v>
      </c>
      <c r="JK30" s="1" t="s">
        <v>1</v>
      </c>
      <c r="JL30" s="1" t="s">
        <v>1</v>
      </c>
      <c r="JM30" s="1" t="s">
        <v>1</v>
      </c>
      <c r="JN30" s="1" t="s">
        <v>55</v>
      </c>
      <c r="JO30" s="1" t="s">
        <v>55</v>
      </c>
      <c r="JP30" s="1" t="s">
        <v>55</v>
      </c>
      <c r="JQ30" s="1" t="s">
        <v>19</v>
      </c>
      <c r="JV30" s="1" t="s">
        <v>19</v>
      </c>
      <c r="KA30" s="1" t="s">
        <v>19</v>
      </c>
      <c r="KF30" s="1" t="s">
        <v>2</v>
      </c>
      <c r="KG30" s="1" t="s">
        <v>1</v>
      </c>
      <c r="KH30" s="1" t="s">
        <v>3</v>
      </c>
      <c r="KI30" s="1" t="s">
        <v>3</v>
      </c>
      <c r="KJ30" s="1" t="s">
        <v>53</v>
      </c>
      <c r="KK30" s="1" t="s">
        <v>3</v>
      </c>
      <c r="KL30" s="1" t="s">
        <v>4</v>
      </c>
      <c r="KM30" s="1" t="s">
        <v>1</v>
      </c>
      <c r="KN30" s="1" t="s">
        <v>1</v>
      </c>
      <c r="KO30" s="1" t="s">
        <v>3</v>
      </c>
      <c r="KP30" s="1" t="s">
        <v>19</v>
      </c>
    </row>
    <row r="31" spans="1:306" x14ac:dyDescent="0.2">
      <c r="A31" s="1" t="s">
        <v>0</v>
      </c>
      <c r="B31" s="1" t="s">
        <v>12</v>
      </c>
      <c r="C31" s="1" t="s">
        <v>13</v>
      </c>
      <c r="D31" s="1" t="s">
        <v>3</v>
      </c>
      <c r="E31" s="1" t="s">
        <v>3</v>
      </c>
      <c r="F31" s="1" t="s">
        <v>3</v>
      </c>
      <c r="G31" s="1" t="s">
        <v>2</v>
      </c>
      <c r="H31" s="1" t="s">
        <v>53</v>
      </c>
      <c r="I31" s="1" t="s">
        <v>4</v>
      </c>
      <c r="J31" s="1" t="s">
        <v>3</v>
      </c>
      <c r="K31" s="1" t="s">
        <v>3</v>
      </c>
      <c r="L31" s="1" t="s">
        <v>1</v>
      </c>
      <c r="M31" s="1" t="s">
        <v>1</v>
      </c>
      <c r="N31" s="1" t="s">
        <v>53</v>
      </c>
      <c r="O31" s="1" t="s">
        <v>1</v>
      </c>
      <c r="P31" s="1" t="s">
        <v>1</v>
      </c>
      <c r="Q31" s="1" t="s">
        <v>3</v>
      </c>
      <c r="R31" s="1" t="s">
        <v>2</v>
      </c>
      <c r="S31" s="1" t="s">
        <v>3</v>
      </c>
      <c r="T31" s="1" t="s">
        <v>3</v>
      </c>
      <c r="U31" s="1" t="s">
        <v>19</v>
      </c>
      <c r="AF31" s="1" t="s">
        <v>19</v>
      </c>
      <c r="AM31" s="1" t="s">
        <v>4</v>
      </c>
      <c r="AN31" s="1" t="s">
        <v>3</v>
      </c>
      <c r="AO31" s="1" t="s">
        <v>1</v>
      </c>
      <c r="AP31" s="1" t="s">
        <v>1</v>
      </c>
      <c r="AQ31" s="1" t="s">
        <v>1</v>
      </c>
      <c r="AR31" s="1" t="s">
        <v>3</v>
      </c>
      <c r="AS31" s="1" t="s">
        <v>3</v>
      </c>
      <c r="AT31" s="1" t="s">
        <v>2</v>
      </c>
      <c r="AU31" s="1" t="s">
        <v>1</v>
      </c>
      <c r="AV31" s="1" t="s">
        <v>3</v>
      </c>
      <c r="AW31" s="1" t="s">
        <v>1</v>
      </c>
      <c r="AX31" s="1" t="s">
        <v>2</v>
      </c>
      <c r="AY31" s="1" t="s">
        <v>1</v>
      </c>
      <c r="AZ31" s="1" t="s">
        <v>1</v>
      </c>
      <c r="BA31" s="1" t="s">
        <v>1</v>
      </c>
      <c r="BB31" s="1" t="s">
        <v>1</v>
      </c>
      <c r="BC31" s="1" t="s">
        <v>3</v>
      </c>
      <c r="BD31" s="1" t="s">
        <v>3</v>
      </c>
      <c r="BE31" s="1" t="s">
        <v>3</v>
      </c>
      <c r="BF31" s="1" t="s">
        <v>2</v>
      </c>
      <c r="BG31" s="1" t="s">
        <v>53</v>
      </c>
      <c r="BH31" s="1" t="s">
        <v>3</v>
      </c>
      <c r="BI31" s="1" t="s">
        <v>4</v>
      </c>
      <c r="BJ31" s="1" t="s">
        <v>3</v>
      </c>
      <c r="BK31" s="1" t="s">
        <v>3</v>
      </c>
      <c r="BL31" s="1" t="s">
        <v>3</v>
      </c>
      <c r="BM31" s="1" t="s">
        <v>3</v>
      </c>
      <c r="BN31" s="1" t="s">
        <v>1</v>
      </c>
      <c r="BO31" s="1" t="s">
        <v>3</v>
      </c>
      <c r="BP31" s="1" t="s">
        <v>3</v>
      </c>
      <c r="BQ31" s="1" t="s">
        <v>2</v>
      </c>
      <c r="BR31" s="1" t="s">
        <v>54</v>
      </c>
      <c r="BS31" s="1" t="s">
        <v>4</v>
      </c>
      <c r="BT31" s="1" t="s">
        <v>4</v>
      </c>
      <c r="BU31" s="1" t="s">
        <v>19</v>
      </c>
      <c r="BV31" s="1" t="s">
        <v>19</v>
      </c>
      <c r="BW31" s="1" t="s">
        <v>19</v>
      </c>
      <c r="BX31" s="1" t="s">
        <v>19</v>
      </c>
      <c r="BY31" s="1" t="s">
        <v>19</v>
      </c>
      <c r="BZ31" s="1" t="s">
        <v>19</v>
      </c>
      <c r="CA31" s="1" t="s">
        <v>19</v>
      </c>
      <c r="CB31" s="1" t="s">
        <v>19</v>
      </c>
      <c r="CC31" s="1" t="s">
        <v>19</v>
      </c>
      <c r="CD31" s="1" t="s">
        <v>19</v>
      </c>
      <c r="CE31" s="1" t="s">
        <v>19</v>
      </c>
      <c r="CF31" s="1" t="s">
        <v>19</v>
      </c>
      <c r="CG31" s="1" t="s">
        <v>19</v>
      </c>
      <c r="CH31" s="1" t="s">
        <v>19</v>
      </c>
      <c r="CI31" s="1" t="s">
        <v>19</v>
      </c>
      <c r="CJ31" s="1" t="s">
        <v>19</v>
      </c>
      <c r="CK31" s="1" t="s">
        <v>19</v>
      </c>
      <c r="CL31" s="1" t="s">
        <v>19</v>
      </c>
      <c r="CM31" s="1" t="s">
        <v>19</v>
      </c>
      <c r="CN31" s="1" t="s">
        <v>4</v>
      </c>
      <c r="CO31" s="1" t="s">
        <v>19</v>
      </c>
      <c r="CP31" s="1" t="s">
        <v>19</v>
      </c>
      <c r="CQ31" s="1" t="s">
        <v>19</v>
      </c>
      <c r="CR31" s="1" t="s">
        <v>19</v>
      </c>
      <c r="CS31" s="1" t="s">
        <v>19</v>
      </c>
      <c r="CT31" s="1" t="s">
        <v>19</v>
      </c>
      <c r="CU31" s="1" t="s">
        <v>19</v>
      </c>
      <c r="CV31" s="1" t="s">
        <v>19</v>
      </c>
      <c r="CW31" s="1" t="s">
        <v>19</v>
      </c>
      <c r="CX31" s="1" t="s">
        <v>19</v>
      </c>
      <c r="CY31" s="1" t="s">
        <v>19</v>
      </c>
      <c r="CZ31" s="1" t="s">
        <v>19</v>
      </c>
      <c r="DA31" s="1" t="s">
        <v>19</v>
      </c>
      <c r="DB31" s="1" t="s">
        <v>19</v>
      </c>
      <c r="DC31" s="1" t="s">
        <v>19</v>
      </c>
      <c r="DD31" s="1" t="s">
        <v>19</v>
      </c>
      <c r="DE31" s="1" t="s">
        <v>19</v>
      </c>
      <c r="DF31" s="1" t="s">
        <v>19</v>
      </c>
      <c r="DG31" s="1" t="s">
        <v>19</v>
      </c>
      <c r="DH31" s="1" t="s">
        <v>19</v>
      </c>
      <c r="DI31" s="1" t="s">
        <v>19</v>
      </c>
      <c r="DJ31" s="1" t="s">
        <v>19</v>
      </c>
      <c r="DK31" s="1" t="s">
        <v>19</v>
      </c>
      <c r="DL31" s="1" t="s">
        <v>19</v>
      </c>
      <c r="DM31" s="1" t="s">
        <v>19</v>
      </c>
      <c r="DN31" s="1" t="s">
        <v>19</v>
      </c>
      <c r="DO31" s="1" t="s">
        <v>19</v>
      </c>
      <c r="DP31" s="1" t="s">
        <v>19</v>
      </c>
      <c r="DQ31" s="1" t="s">
        <v>19</v>
      </c>
      <c r="DR31" s="1" t="s">
        <v>19</v>
      </c>
      <c r="DS31" s="1" t="s">
        <v>19</v>
      </c>
      <c r="DT31" s="1" t="s">
        <v>19</v>
      </c>
      <c r="DU31" s="1" t="s">
        <v>19</v>
      </c>
      <c r="DV31" s="1" t="s">
        <v>19</v>
      </c>
      <c r="DW31" s="1" t="s">
        <v>19</v>
      </c>
      <c r="DX31" s="1" t="s">
        <v>19</v>
      </c>
      <c r="DY31" s="1" t="s">
        <v>19</v>
      </c>
      <c r="DZ31" s="1" t="s">
        <v>19</v>
      </c>
      <c r="EA31" s="1" t="s">
        <v>19</v>
      </c>
      <c r="EB31" s="1" t="s">
        <v>19</v>
      </c>
      <c r="EC31" s="1" t="s">
        <v>19</v>
      </c>
      <c r="ED31" s="1" t="s">
        <v>19</v>
      </c>
      <c r="EE31" s="1" t="s">
        <v>19</v>
      </c>
      <c r="EF31" s="1" t="s">
        <v>19</v>
      </c>
      <c r="EG31" s="1" t="s">
        <v>19</v>
      </c>
      <c r="EH31" s="1" t="s">
        <v>19</v>
      </c>
      <c r="EI31" s="1" t="s">
        <v>19</v>
      </c>
      <c r="EJ31" s="1" t="s">
        <v>19</v>
      </c>
      <c r="EK31" s="1" t="s">
        <v>19</v>
      </c>
      <c r="EL31" s="1" t="s">
        <v>19</v>
      </c>
      <c r="EM31" s="1" t="s">
        <v>19</v>
      </c>
      <c r="EN31" s="1" t="s">
        <v>19</v>
      </c>
      <c r="EO31" s="1" t="s">
        <v>19</v>
      </c>
      <c r="EP31" s="1" t="s">
        <v>19</v>
      </c>
      <c r="EQ31" s="1" t="s">
        <v>19</v>
      </c>
      <c r="ER31" s="1" t="s">
        <v>19</v>
      </c>
      <c r="ES31" s="1" t="s">
        <v>19</v>
      </c>
      <c r="ET31" s="1" t="s">
        <v>19</v>
      </c>
      <c r="EU31" s="1" t="s">
        <v>19</v>
      </c>
      <c r="EV31" s="1" t="s">
        <v>19</v>
      </c>
      <c r="EW31" s="1" t="s">
        <v>19</v>
      </c>
      <c r="EX31" s="1" t="s">
        <v>19</v>
      </c>
      <c r="EY31" s="1" t="s">
        <v>19</v>
      </c>
      <c r="EZ31" s="1" t="s">
        <v>19</v>
      </c>
      <c r="FA31" s="1" t="s">
        <v>19</v>
      </c>
      <c r="FB31" s="1" t="s">
        <v>19</v>
      </c>
      <c r="FC31" s="1" t="s">
        <v>19</v>
      </c>
      <c r="FD31" s="1" t="s">
        <v>19</v>
      </c>
      <c r="FE31" s="1" t="s">
        <v>19</v>
      </c>
      <c r="FF31" s="1" t="s">
        <v>19</v>
      </c>
      <c r="FG31" s="1" t="s">
        <v>19</v>
      </c>
      <c r="FH31" s="1" t="s">
        <v>19</v>
      </c>
      <c r="FI31" s="1" t="s">
        <v>19</v>
      </c>
      <c r="FJ31" s="1" t="s">
        <v>2</v>
      </c>
      <c r="FK31" s="1" t="s">
        <v>2</v>
      </c>
      <c r="FL31" s="1" t="s">
        <v>2</v>
      </c>
      <c r="FM31" s="1" t="s">
        <v>2</v>
      </c>
      <c r="FN31" s="1" t="s">
        <v>3</v>
      </c>
      <c r="FO31" s="1" t="s">
        <v>3</v>
      </c>
      <c r="FP31" s="1" t="s">
        <v>1</v>
      </c>
      <c r="FQ31" s="1" t="s">
        <v>1</v>
      </c>
      <c r="FR31" s="1" t="s">
        <v>1</v>
      </c>
      <c r="FS31" s="1" t="s">
        <v>7</v>
      </c>
      <c r="FT31" s="1" t="s">
        <v>3</v>
      </c>
      <c r="FU31" s="1" t="s">
        <v>3</v>
      </c>
      <c r="FV31" s="1" t="s">
        <v>3</v>
      </c>
      <c r="FW31" s="1" t="s">
        <v>1</v>
      </c>
      <c r="FX31" s="1" t="s">
        <v>3</v>
      </c>
      <c r="FY31" s="1" t="s">
        <v>2</v>
      </c>
      <c r="FZ31" s="1" t="s">
        <v>3</v>
      </c>
      <c r="GA31" s="1" t="s">
        <v>3</v>
      </c>
      <c r="GB31" s="1" t="s">
        <v>3</v>
      </c>
      <c r="GC31" s="1" t="s">
        <v>2</v>
      </c>
      <c r="GD31" s="1" t="s">
        <v>1</v>
      </c>
      <c r="GE31" s="1" t="s">
        <v>53</v>
      </c>
      <c r="GF31" s="1" t="s">
        <v>3</v>
      </c>
      <c r="GG31" s="1" t="s">
        <v>3</v>
      </c>
      <c r="GH31" s="1" t="s">
        <v>3</v>
      </c>
      <c r="GI31" s="1" t="s">
        <v>3</v>
      </c>
      <c r="GJ31" s="1" t="s">
        <v>3</v>
      </c>
      <c r="GK31" s="1" t="s">
        <v>19</v>
      </c>
      <c r="GP31" s="1" t="s">
        <v>4</v>
      </c>
      <c r="GQ31" s="1" t="s">
        <v>3</v>
      </c>
      <c r="GR31" s="1" t="s">
        <v>3</v>
      </c>
      <c r="GS31" s="1" t="s">
        <v>3</v>
      </c>
      <c r="GT31" s="1" t="s">
        <v>3</v>
      </c>
      <c r="GU31" s="1" t="s">
        <v>3</v>
      </c>
      <c r="GV31" s="1" t="s">
        <v>3</v>
      </c>
      <c r="GW31" s="1" t="s">
        <v>19</v>
      </c>
      <c r="HT31" s="1" t="s">
        <v>4</v>
      </c>
      <c r="HU31" s="1" t="s">
        <v>3</v>
      </c>
      <c r="HV31" s="1" t="s">
        <v>1</v>
      </c>
      <c r="HW31" s="1" t="s">
        <v>1</v>
      </c>
      <c r="HX31" s="1" t="s">
        <v>1</v>
      </c>
      <c r="HY31" s="1" t="s">
        <v>1</v>
      </c>
      <c r="HZ31" s="1" t="s">
        <v>54</v>
      </c>
      <c r="IA31" s="1" t="s">
        <v>2</v>
      </c>
      <c r="IB31" s="1" t="s">
        <v>2</v>
      </c>
      <c r="IC31" s="1" t="s">
        <v>19</v>
      </c>
      <c r="IG31" s="1" t="s">
        <v>4</v>
      </c>
      <c r="IH31" s="1" t="s">
        <v>19</v>
      </c>
      <c r="II31" s="1" t="s">
        <v>19</v>
      </c>
      <c r="IJ31" s="1" t="s">
        <v>4</v>
      </c>
      <c r="IK31" s="1" t="s">
        <v>19</v>
      </c>
      <c r="IL31" s="1" t="s">
        <v>19</v>
      </c>
      <c r="IM31" s="1" t="s">
        <v>4</v>
      </c>
      <c r="IN31" s="1" t="s">
        <v>19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9</v>
      </c>
      <c r="IU31" s="1" t="s">
        <v>9</v>
      </c>
      <c r="IV31" s="1" t="s">
        <v>9</v>
      </c>
      <c r="IW31" s="1" t="s">
        <v>9</v>
      </c>
      <c r="IX31" s="1" t="s">
        <v>9</v>
      </c>
      <c r="IY31" s="1" t="s">
        <v>4</v>
      </c>
      <c r="IZ31" s="1" t="s">
        <v>3</v>
      </c>
      <c r="JA31" s="1" t="s">
        <v>3</v>
      </c>
      <c r="JB31" s="1" t="s">
        <v>3</v>
      </c>
      <c r="JC31" s="1" t="s">
        <v>3</v>
      </c>
      <c r="JD31" s="1" t="s">
        <v>3</v>
      </c>
      <c r="JE31" s="1" t="s">
        <v>3</v>
      </c>
      <c r="JF31" s="1" t="s">
        <v>3</v>
      </c>
      <c r="JG31" s="1" t="s">
        <v>3</v>
      </c>
      <c r="JH31" s="1" t="s">
        <v>3</v>
      </c>
      <c r="JI31" s="1" t="s">
        <v>2</v>
      </c>
      <c r="JJ31" s="1" t="s">
        <v>1</v>
      </c>
      <c r="JK31" s="1" t="s">
        <v>2</v>
      </c>
      <c r="JL31" s="1" t="s">
        <v>2</v>
      </c>
      <c r="JM31" s="1" t="s">
        <v>2</v>
      </c>
      <c r="JN31" s="1" t="s">
        <v>3</v>
      </c>
      <c r="JO31" s="1" t="s">
        <v>53</v>
      </c>
      <c r="JP31" s="1" t="s">
        <v>53</v>
      </c>
      <c r="JQ31" s="1" t="s">
        <v>4</v>
      </c>
      <c r="JR31" s="1" t="s">
        <v>1</v>
      </c>
      <c r="JS31" s="1" t="s">
        <v>1</v>
      </c>
      <c r="JT31" s="1" t="s">
        <v>3</v>
      </c>
      <c r="JU31" s="1" t="s">
        <v>1</v>
      </c>
      <c r="JV31" s="1" t="s">
        <v>4</v>
      </c>
      <c r="JW31" s="1" t="s">
        <v>1</v>
      </c>
      <c r="JX31" s="1" t="s">
        <v>1</v>
      </c>
      <c r="JY31" s="1" t="s">
        <v>1</v>
      </c>
      <c r="JZ31" s="1" t="s">
        <v>1</v>
      </c>
      <c r="KA31" s="1" t="s">
        <v>4</v>
      </c>
      <c r="KB31" s="1" t="s">
        <v>2</v>
      </c>
      <c r="KC31" s="1" t="s">
        <v>53</v>
      </c>
      <c r="KD31" s="1" t="s">
        <v>1</v>
      </c>
      <c r="KE31" s="1" t="s">
        <v>53</v>
      </c>
      <c r="KF31" s="1" t="s">
        <v>3</v>
      </c>
      <c r="KG31" s="1" t="s">
        <v>3</v>
      </c>
      <c r="KH31" s="1" t="s">
        <v>3</v>
      </c>
      <c r="KI31" s="1" t="s">
        <v>3</v>
      </c>
      <c r="KJ31" s="1" t="s">
        <v>3</v>
      </c>
      <c r="KK31" s="1" t="s">
        <v>3</v>
      </c>
      <c r="KL31" s="1" t="s">
        <v>4</v>
      </c>
      <c r="KM31" s="1" t="s">
        <v>3</v>
      </c>
      <c r="KN31" s="1" t="s">
        <v>3</v>
      </c>
      <c r="KO31" s="1" t="s">
        <v>3</v>
      </c>
      <c r="KP31" s="1" t="s">
        <v>19</v>
      </c>
    </row>
    <row r="32" spans="1:306" x14ac:dyDescent="0.2">
      <c r="A32" s="1" t="s">
        <v>11</v>
      </c>
      <c r="B32" s="1" t="s">
        <v>12</v>
      </c>
      <c r="C32" s="1" t="s">
        <v>13</v>
      </c>
      <c r="D32" s="1" t="s">
        <v>1</v>
      </c>
      <c r="E32" s="1" t="s">
        <v>1</v>
      </c>
      <c r="F32" s="1" t="s">
        <v>3</v>
      </c>
      <c r="G32" s="1" t="s">
        <v>3</v>
      </c>
      <c r="H32" s="1" t="s">
        <v>3</v>
      </c>
      <c r="I32" s="1" t="s">
        <v>4</v>
      </c>
      <c r="J32" s="1" t="s">
        <v>7</v>
      </c>
      <c r="K32" s="1" t="s">
        <v>7</v>
      </c>
      <c r="L32" s="1" t="s">
        <v>3</v>
      </c>
      <c r="M32" s="1" t="s">
        <v>7</v>
      </c>
      <c r="N32" s="1" t="s">
        <v>3</v>
      </c>
      <c r="O32" s="1" t="s">
        <v>3</v>
      </c>
      <c r="P32" s="1" t="s">
        <v>3</v>
      </c>
      <c r="Q32" s="1" t="s">
        <v>3</v>
      </c>
      <c r="R32" s="1" t="s">
        <v>54</v>
      </c>
      <c r="S32" s="1" t="s">
        <v>3</v>
      </c>
      <c r="T32" s="1" t="s">
        <v>54</v>
      </c>
      <c r="U32" s="1" t="s">
        <v>19</v>
      </c>
      <c r="AF32" s="1" t="s">
        <v>19</v>
      </c>
      <c r="AM32" s="1" t="s">
        <v>19</v>
      </c>
      <c r="BI32" s="1" t="s">
        <v>19</v>
      </c>
      <c r="BS32" s="1" t="s">
        <v>19</v>
      </c>
      <c r="BT32" s="1" t="s">
        <v>19</v>
      </c>
      <c r="BU32" s="1" t="s">
        <v>19</v>
      </c>
      <c r="BV32" s="1" t="s">
        <v>19</v>
      </c>
      <c r="BW32" s="1" t="s">
        <v>19</v>
      </c>
      <c r="BX32" s="1" t="s">
        <v>19</v>
      </c>
      <c r="BY32" s="1" t="s">
        <v>19</v>
      </c>
      <c r="BZ32" s="1" t="s">
        <v>19</v>
      </c>
      <c r="CA32" s="1" t="s">
        <v>19</v>
      </c>
      <c r="CB32" s="1" t="s">
        <v>19</v>
      </c>
      <c r="CC32" s="1" t="s">
        <v>19</v>
      </c>
      <c r="CD32" s="1" t="s">
        <v>19</v>
      </c>
      <c r="CE32" s="1" t="s">
        <v>19</v>
      </c>
      <c r="CF32" s="1" t="s">
        <v>19</v>
      </c>
      <c r="CG32" s="1" t="s">
        <v>19</v>
      </c>
      <c r="CH32" s="1" t="s">
        <v>19</v>
      </c>
      <c r="CI32" s="1" t="s">
        <v>19</v>
      </c>
      <c r="CJ32" s="1" t="s">
        <v>19</v>
      </c>
      <c r="CK32" s="1" t="s">
        <v>19</v>
      </c>
      <c r="CL32" s="1" t="s">
        <v>19</v>
      </c>
      <c r="CM32" s="1" t="s">
        <v>19</v>
      </c>
      <c r="CN32" s="1" t="s">
        <v>19</v>
      </c>
      <c r="CO32" s="1" t="s">
        <v>19</v>
      </c>
      <c r="CP32" s="1" t="s">
        <v>19</v>
      </c>
      <c r="CQ32" s="1" t="s">
        <v>19</v>
      </c>
      <c r="CR32" s="1" t="s">
        <v>19</v>
      </c>
      <c r="CS32" s="1" t="s">
        <v>19</v>
      </c>
      <c r="CT32" s="1" t="s">
        <v>19</v>
      </c>
      <c r="CU32" s="1" t="s">
        <v>19</v>
      </c>
      <c r="CV32" s="1" t="s">
        <v>19</v>
      </c>
      <c r="CW32" s="1" t="s">
        <v>19</v>
      </c>
      <c r="CX32" s="1" t="s">
        <v>19</v>
      </c>
      <c r="CY32" s="1" t="s">
        <v>19</v>
      </c>
      <c r="CZ32" s="1" t="s">
        <v>19</v>
      </c>
      <c r="DA32" s="1" t="s">
        <v>19</v>
      </c>
      <c r="DB32" s="1" t="s">
        <v>19</v>
      </c>
      <c r="DC32" s="1" t="s">
        <v>19</v>
      </c>
      <c r="DD32" s="1" t="s">
        <v>19</v>
      </c>
      <c r="DE32" s="1" t="s">
        <v>19</v>
      </c>
      <c r="DF32" s="1" t="s">
        <v>19</v>
      </c>
      <c r="DG32" s="1" t="s">
        <v>19</v>
      </c>
      <c r="DH32" s="1" t="s">
        <v>19</v>
      </c>
      <c r="DI32" s="1" t="s">
        <v>19</v>
      </c>
      <c r="DJ32" s="1" t="s">
        <v>19</v>
      </c>
      <c r="DK32" s="1" t="s">
        <v>19</v>
      </c>
      <c r="DL32" s="1" t="s">
        <v>19</v>
      </c>
      <c r="DM32" s="1" t="s">
        <v>19</v>
      </c>
      <c r="DN32" s="1" t="s">
        <v>19</v>
      </c>
      <c r="DO32" s="1" t="s">
        <v>19</v>
      </c>
      <c r="DP32" s="1" t="s">
        <v>19</v>
      </c>
      <c r="DQ32" s="1" t="s">
        <v>19</v>
      </c>
      <c r="DR32" s="1" t="s">
        <v>19</v>
      </c>
      <c r="DS32" s="1" t="s">
        <v>19</v>
      </c>
      <c r="DT32" s="1" t="s">
        <v>19</v>
      </c>
      <c r="DU32" s="1" t="s">
        <v>19</v>
      </c>
      <c r="DV32" s="1" t="s">
        <v>19</v>
      </c>
      <c r="DW32" s="1" t="s">
        <v>19</v>
      </c>
      <c r="DX32" s="1" t="s">
        <v>19</v>
      </c>
      <c r="DY32" s="1" t="s">
        <v>19</v>
      </c>
      <c r="DZ32" s="1" t="s">
        <v>19</v>
      </c>
      <c r="EA32" s="1" t="s">
        <v>19</v>
      </c>
      <c r="EB32" s="1" t="s">
        <v>19</v>
      </c>
      <c r="EC32" s="1" t="s">
        <v>19</v>
      </c>
      <c r="ED32" s="1" t="s">
        <v>19</v>
      </c>
      <c r="EE32" s="1" t="s">
        <v>19</v>
      </c>
      <c r="EF32" s="1" t="s">
        <v>19</v>
      </c>
      <c r="EG32" s="1" t="s">
        <v>19</v>
      </c>
      <c r="EH32" s="1" t="s">
        <v>19</v>
      </c>
      <c r="EI32" s="1" t="s">
        <v>19</v>
      </c>
      <c r="EJ32" s="1" t="s">
        <v>19</v>
      </c>
      <c r="EK32" s="1" t="s">
        <v>19</v>
      </c>
      <c r="EL32" s="1" t="s">
        <v>19</v>
      </c>
      <c r="EM32" s="1" t="s">
        <v>19</v>
      </c>
      <c r="EN32" s="1" t="s">
        <v>19</v>
      </c>
      <c r="EO32" s="1" t="s">
        <v>19</v>
      </c>
      <c r="EP32" s="1" t="s">
        <v>19</v>
      </c>
      <c r="EQ32" s="1" t="s">
        <v>19</v>
      </c>
      <c r="ER32" s="1" t="s">
        <v>19</v>
      </c>
      <c r="ES32" s="1" t="s">
        <v>19</v>
      </c>
      <c r="ET32" s="1" t="s">
        <v>19</v>
      </c>
      <c r="EU32" s="1" t="s">
        <v>19</v>
      </c>
      <c r="EV32" s="1" t="s">
        <v>19</v>
      </c>
      <c r="EW32" s="1" t="s">
        <v>19</v>
      </c>
      <c r="EX32" s="1" t="s">
        <v>19</v>
      </c>
      <c r="EY32" s="1" t="s">
        <v>19</v>
      </c>
      <c r="EZ32" s="1" t="s">
        <v>19</v>
      </c>
      <c r="FA32" s="1" t="s">
        <v>19</v>
      </c>
      <c r="FB32" s="1" t="s">
        <v>19</v>
      </c>
      <c r="FC32" s="1" t="s">
        <v>19</v>
      </c>
      <c r="FD32" s="1" t="s">
        <v>19</v>
      </c>
      <c r="FE32" s="1" t="s">
        <v>19</v>
      </c>
      <c r="FF32" s="1" t="s">
        <v>19</v>
      </c>
      <c r="FG32" s="1" t="s">
        <v>19</v>
      </c>
      <c r="FH32" s="1" t="s">
        <v>19</v>
      </c>
      <c r="FI32" s="1" t="s">
        <v>19</v>
      </c>
      <c r="GK32" s="1" t="s">
        <v>19</v>
      </c>
      <c r="GP32" s="1" t="s">
        <v>19</v>
      </c>
      <c r="GW32" s="1" t="s">
        <v>19</v>
      </c>
      <c r="HT32" s="1" t="s">
        <v>19</v>
      </c>
      <c r="IC32" s="1" t="s">
        <v>19</v>
      </c>
      <c r="IG32" s="1" t="s">
        <v>4</v>
      </c>
      <c r="IH32" s="1" t="s">
        <v>19</v>
      </c>
      <c r="II32" s="1" t="s">
        <v>19</v>
      </c>
      <c r="IJ32" s="1" t="s">
        <v>19</v>
      </c>
      <c r="IK32" s="1" t="s">
        <v>19</v>
      </c>
      <c r="IL32" s="1" t="s">
        <v>19</v>
      </c>
      <c r="IM32" s="1" t="s">
        <v>19</v>
      </c>
      <c r="IN32" s="1" t="s">
        <v>19</v>
      </c>
      <c r="IO32" s="1" t="s">
        <v>6</v>
      </c>
      <c r="IP32" s="1" t="s">
        <v>6</v>
      </c>
      <c r="IQ32" s="1" t="s">
        <v>6</v>
      </c>
      <c r="IR32" s="1" t="s">
        <v>9</v>
      </c>
      <c r="IS32" s="1" t="s">
        <v>9</v>
      </c>
      <c r="IT32" s="1" t="s">
        <v>6</v>
      </c>
      <c r="IU32" s="1" t="s">
        <v>5</v>
      </c>
      <c r="IV32" s="1" t="s">
        <v>9</v>
      </c>
      <c r="IW32" s="1" t="s">
        <v>9</v>
      </c>
      <c r="IX32" s="1" t="s">
        <v>9</v>
      </c>
      <c r="IY32" s="1" t="s">
        <v>4</v>
      </c>
      <c r="IZ32" s="1" t="s">
        <v>1</v>
      </c>
      <c r="JA32" s="1" t="s">
        <v>1</v>
      </c>
      <c r="JB32" s="1" t="s">
        <v>1</v>
      </c>
      <c r="JC32" s="1" t="s">
        <v>1</v>
      </c>
      <c r="JD32" s="1" t="s">
        <v>1</v>
      </c>
      <c r="JE32" s="1" t="s">
        <v>1</v>
      </c>
      <c r="JF32" s="1" t="s">
        <v>1</v>
      </c>
      <c r="JG32" s="1" t="s">
        <v>53</v>
      </c>
      <c r="JH32" s="1" t="s">
        <v>53</v>
      </c>
      <c r="JI32" s="1" t="s">
        <v>7</v>
      </c>
      <c r="JJ32" s="1" t="s">
        <v>7</v>
      </c>
      <c r="JK32" s="1" t="s">
        <v>1</v>
      </c>
      <c r="JL32" s="1" t="s">
        <v>2</v>
      </c>
      <c r="JM32" s="1" t="s">
        <v>53</v>
      </c>
      <c r="JN32" s="1" t="s">
        <v>1</v>
      </c>
      <c r="JO32" s="1" t="s">
        <v>1</v>
      </c>
      <c r="JP32" s="1" t="s">
        <v>3</v>
      </c>
      <c r="JQ32" s="1" t="s">
        <v>19</v>
      </c>
      <c r="JV32" s="1" t="s">
        <v>19</v>
      </c>
      <c r="KA32" s="1" t="s">
        <v>19</v>
      </c>
      <c r="KF32" s="1" t="s">
        <v>1</v>
      </c>
      <c r="KG32" s="1" t="s">
        <v>1</v>
      </c>
      <c r="KH32" s="1" t="s">
        <v>7</v>
      </c>
      <c r="KI32" s="1" t="s">
        <v>7</v>
      </c>
      <c r="KJ32" s="1" t="s">
        <v>3</v>
      </c>
      <c r="KK32" s="1" t="s">
        <v>1</v>
      </c>
      <c r="KL32" s="1" t="s">
        <v>19</v>
      </c>
      <c r="KP32" s="1" t="s">
        <v>19</v>
      </c>
    </row>
    <row r="33" spans="1:306" x14ac:dyDescent="0.2">
      <c r="A33" s="1" t="s">
        <v>11</v>
      </c>
      <c r="B33" s="1" t="s">
        <v>12</v>
      </c>
      <c r="C33" s="1" t="s">
        <v>13</v>
      </c>
      <c r="D33" s="1" t="s">
        <v>3</v>
      </c>
      <c r="E33" s="1" t="s">
        <v>3</v>
      </c>
      <c r="F33" s="1" t="s">
        <v>3</v>
      </c>
      <c r="G33" s="1" t="s">
        <v>3</v>
      </c>
      <c r="H33" s="1" t="s">
        <v>3</v>
      </c>
      <c r="I33" s="1" t="s">
        <v>19</v>
      </c>
      <c r="U33" s="1" t="s">
        <v>19</v>
      </c>
      <c r="AF33" s="1" t="s">
        <v>19</v>
      </c>
      <c r="AM33" s="1" t="s">
        <v>19</v>
      </c>
      <c r="BI33" s="1" t="s">
        <v>19</v>
      </c>
      <c r="BS33" s="1" t="s">
        <v>19</v>
      </c>
      <c r="BT33" s="1" t="s">
        <v>19</v>
      </c>
      <c r="BU33" s="1" t="s">
        <v>19</v>
      </c>
      <c r="BV33" s="1" t="s">
        <v>19</v>
      </c>
      <c r="BW33" s="1" t="s">
        <v>19</v>
      </c>
      <c r="BX33" s="1" t="s">
        <v>19</v>
      </c>
      <c r="BY33" s="1" t="s">
        <v>19</v>
      </c>
      <c r="BZ33" s="1" t="s">
        <v>19</v>
      </c>
      <c r="CA33" s="1" t="s">
        <v>19</v>
      </c>
      <c r="CB33" s="1" t="s">
        <v>19</v>
      </c>
      <c r="CC33" s="1" t="s">
        <v>19</v>
      </c>
      <c r="CD33" s="1" t="s">
        <v>19</v>
      </c>
      <c r="CE33" s="1" t="s">
        <v>19</v>
      </c>
      <c r="CF33" s="1" t="s">
        <v>19</v>
      </c>
      <c r="CG33" s="1" t="s">
        <v>19</v>
      </c>
      <c r="CH33" s="1" t="s">
        <v>19</v>
      </c>
      <c r="CI33" s="1" t="s">
        <v>19</v>
      </c>
      <c r="CJ33" s="1" t="s">
        <v>19</v>
      </c>
      <c r="CK33" s="1" t="s">
        <v>19</v>
      </c>
      <c r="CL33" s="1" t="s">
        <v>19</v>
      </c>
      <c r="CM33" s="1" t="s">
        <v>19</v>
      </c>
      <c r="CN33" s="1" t="s">
        <v>19</v>
      </c>
      <c r="CO33" s="1" t="s">
        <v>19</v>
      </c>
      <c r="CP33" s="1" t="s">
        <v>19</v>
      </c>
      <c r="CQ33" s="1" t="s">
        <v>19</v>
      </c>
      <c r="CR33" s="1" t="s">
        <v>19</v>
      </c>
      <c r="CS33" s="1" t="s">
        <v>19</v>
      </c>
      <c r="CT33" s="1" t="s">
        <v>19</v>
      </c>
      <c r="CU33" s="1" t="s">
        <v>19</v>
      </c>
      <c r="CV33" s="1" t="s">
        <v>19</v>
      </c>
      <c r="CW33" s="1" t="s">
        <v>19</v>
      </c>
      <c r="CX33" s="1" t="s">
        <v>19</v>
      </c>
      <c r="CY33" s="1" t="s">
        <v>19</v>
      </c>
      <c r="CZ33" s="1" t="s">
        <v>19</v>
      </c>
      <c r="DA33" s="1" t="s">
        <v>19</v>
      </c>
      <c r="DB33" s="1" t="s">
        <v>19</v>
      </c>
      <c r="DC33" s="1" t="s">
        <v>19</v>
      </c>
      <c r="DD33" s="1" t="s">
        <v>19</v>
      </c>
      <c r="DE33" s="1" t="s">
        <v>19</v>
      </c>
      <c r="DF33" s="1" t="s">
        <v>19</v>
      </c>
      <c r="DG33" s="1" t="s">
        <v>19</v>
      </c>
      <c r="DH33" s="1" t="s">
        <v>19</v>
      </c>
      <c r="DI33" s="1" t="s">
        <v>19</v>
      </c>
      <c r="DJ33" s="1" t="s">
        <v>19</v>
      </c>
      <c r="DK33" s="1" t="s">
        <v>19</v>
      </c>
      <c r="DL33" s="1" t="s">
        <v>19</v>
      </c>
      <c r="DM33" s="1" t="s">
        <v>19</v>
      </c>
      <c r="DN33" s="1" t="s">
        <v>19</v>
      </c>
      <c r="DO33" s="1" t="s">
        <v>19</v>
      </c>
      <c r="DP33" s="1" t="s">
        <v>19</v>
      </c>
      <c r="DQ33" s="1" t="s">
        <v>19</v>
      </c>
      <c r="DR33" s="1" t="s">
        <v>19</v>
      </c>
      <c r="DS33" s="1" t="s">
        <v>19</v>
      </c>
      <c r="DT33" s="1" t="s">
        <v>19</v>
      </c>
      <c r="DU33" s="1" t="s">
        <v>19</v>
      </c>
      <c r="DV33" s="1" t="s">
        <v>19</v>
      </c>
      <c r="DW33" s="1" t="s">
        <v>19</v>
      </c>
      <c r="DX33" s="1" t="s">
        <v>19</v>
      </c>
      <c r="DY33" s="1" t="s">
        <v>19</v>
      </c>
      <c r="DZ33" s="1" t="s">
        <v>19</v>
      </c>
      <c r="EA33" s="1" t="s">
        <v>19</v>
      </c>
      <c r="EB33" s="1" t="s">
        <v>19</v>
      </c>
      <c r="EC33" s="1" t="s">
        <v>19</v>
      </c>
      <c r="ED33" s="1" t="s">
        <v>19</v>
      </c>
      <c r="EE33" s="1" t="s">
        <v>19</v>
      </c>
      <c r="EF33" s="1" t="s">
        <v>19</v>
      </c>
      <c r="EG33" s="1" t="s">
        <v>19</v>
      </c>
      <c r="EH33" s="1" t="s">
        <v>19</v>
      </c>
      <c r="EI33" s="1" t="s">
        <v>19</v>
      </c>
      <c r="EJ33" s="1" t="s">
        <v>19</v>
      </c>
      <c r="EK33" s="1" t="s">
        <v>19</v>
      </c>
      <c r="EL33" s="1" t="s">
        <v>19</v>
      </c>
      <c r="EM33" s="1" t="s">
        <v>19</v>
      </c>
      <c r="EN33" s="1" t="s">
        <v>19</v>
      </c>
      <c r="EO33" s="1" t="s">
        <v>19</v>
      </c>
      <c r="EP33" s="1" t="s">
        <v>19</v>
      </c>
      <c r="EQ33" s="1" t="s">
        <v>19</v>
      </c>
      <c r="ER33" s="1" t="s">
        <v>19</v>
      </c>
      <c r="ES33" s="1" t="s">
        <v>19</v>
      </c>
      <c r="ET33" s="1" t="s">
        <v>19</v>
      </c>
      <c r="EU33" s="1" t="s">
        <v>19</v>
      </c>
      <c r="EV33" s="1" t="s">
        <v>19</v>
      </c>
      <c r="EW33" s="1" t="s">
        <v>19</v>
      </c>
      <c r="EX33" s="1" t="s">
        <v>19</v>
      </c>
      <c r="EY33" s="1" t="s">
        <v>19</v>
      </c>
      <c r="EZ33" s="1" t="s">
        <v>19</v>
      </c>
      <c r="FA33" s="1" t="s">
        <v>19</v>
      </c>
      <c r="FB33" s="1" t="s">
        <v>19</v>
      </c>
      <c r="FC33" s="1" t="s">
        <v>19</v>
      </c>
      <c r="FD33" s="1" t="s">
        <v>19</v>
      </c>
      <c r="FE33" s="1" t="s">
        <v>19</v>
      </c>
      <c r="FF33" s="1" t="s">
        <v>19</v>
      </c>
      <c r="FG33" s="1" t="s">
        <v>19</v>
      </c>
      <c r="FH33" s="1" t="s">
        <v>19</v>
      </c>
      <c r="FI33" s="1" t="s">
        <v>19</v>
      </c>
      <c r="GK33" s="1" t="s">
        <v>19</v>
      </c>
      <c r="GP33" s="1" t="s">
        <v>19</v>
      </c>
      <c r="GW33" s="1" t="s">
        <v>19</v>
      </c>
      <c r="HT33" s="1" t="s">
        <v>19</v>
      </c>
      <c r="IC33" s="1" t="s">
        <v>19</v>
      </c>
      <c r="IG33" s="1" t="s">
        <v>4</v>
      </c>
      <c r="IH33" s="1" t="s">
        <v>19</v>
      </c>
      <c r="II33" s="1" t="s">
        <v>19</v>
      </c>
      <c r="IJ33" s="1" t="s">
        <v>19</v>
      </c>
      <c r="IK33" s="1" t="s">
        <v>19</v>
      </c>
      <c r="IL33" s="1" t="s">
        <v>19</v>
      </c>
      <c r="IM33" s="1" t="s">
        <v>4</v>
      </c>
      <c r="IN33" s="1" t="s">
        <v>19</v>
      </c>
      <c r="IO33" s="1" t="s">
        <v>9</v>
      </c>
      <c r="IP33" s="1" t="s">
        <v>9</v>
      </c>
      <c r="IQ33" s="1" t="s">
        <v>9</v>
      </c>
      <c r="IR33" s="1" t="s">
        <v>5</v>
      </c>
      <c r="IS33" s="1" t="s">
        <v>9</v>
      </c>
      <c r="IT33" s="1" t="s">
        <v>9</v>
      </c>
      <c r="IU33" s="1" t="s">
        <v>5</v>
      </c>
      <c r="IV33" s="1" t="s">
        <v>5</v>
      </c>
      <c r="IW33" s="1" t="s">
        <v>9</v>
      </c>
      <c r="IX33" s="1" t="s">
        <v>10</v>
      </c>
      <c r="IY33" s="1" t="s">
        <v>19</v>
      </c>
      <c r="JG33" s="1" t="s">
        <v>1</v>
      </c>
      <c r="JH33" s="1" t="s">
        <v>3</v>
      </c>
      <c r="JI33" s="1" t="s">
        <v>55</v>
      </c>
      <c r="JJ33" s="1" t="s">
        <v>55</v>
      </c>
      <c r="JK33" s="1" t="s">
        <v>2</v>
      </c>
      <c r="JL33" s="1" t="s">
        <v>2</v>
      </c>
      <c r="JM33" s="1" t="s">
        <v>53</v>
      </c>
      <c r="JN33" s="1" t="s">
        <v>2</v>
      </c>
      <c r="JO33" s="1" t="s">
        <v>1</v>
      </c>
      <c r="JP33" s="1" t="s">
        <v>3</v>
      </c>
      <c r="JQ33" s="1" t="s">
        <v>19</v>
      </c>
      <c r="JV33" s="1" t="s">
        <v>19</v>
      </c>
      <c r="KA33" s="1" t="s">
        <v>19</v>
      </c>
      <c r="KF33" s="1" t="s">
        <v>55</v>
      </c>
      <c r="KG33" s="1" t="s">
        <v>55</v>
      </c>
      <c r="KH33" s="1" t="s">
        <v>3</v>
      </c>
      <c r="KI33" s="1" t="s">
        <v>3</v>
      </c>
      <c r="KJ33" s="1" t="s">
        <v>3</v>
      </c>
      <c r="KK33" s="1" t="s">
        <v>3</v>
      </c>
      <c r="KL33" s="1" t="s">
        <v>19</v>
      </c>
      <c r="KP33" s="1" t="s">
        <v>19</v>
      </c>
    </row>
    <row r="34" spans="1:306" x14ac:dyDescent="0.2">
      <c r="A34" s="1" t="s">
        <v>0</v>
      </c>
      <c r="B34" s="1" t="s">
        <v>12</v>
      </c>
      <c r="C34" s="1" t="s">
        <v>13</v>
      </c>
      <c r="D34" s="1" t="s">
        <v>3</v>
      </c>
      <c r="E34" s="1" t="s">
        <v>3</v>
      </c>
      <c r="F34" s="1" t="s">
        <v>1</v>
      </c>
      <c r="G34" s="1" t="s">
        <v>1</v>
      </c>
      <c r="H34" s="1" t="s">
        <v>1</v>
      </c>
      <c r="I34" s="1" t="s">
        <v>4</v>
      </c>
      <c r="J34" s="1" t="s">
        <v>53</v>
      </c>
      <c r="K34" s="1" t="s">
        <v>3</v>
      </c>
      <c r="L34" s="1" t="s">
        <v>1</v>
      </c>
      <c r="M34" s="1" t="s">
        <v>54</v>
      </c>
      <c r="N34" s="1" t="s">
        <v>53</v>
      </c>
      <c r="O34" s="1" t="s">
        <v>53</v>
      </c>
      <c r="P34" s="1" t="s">
        <v>1</v>
      </c>
      <c r="Q34" s="1" t="s">
        <v>3</v>
      </c>
      <c r="R34" s="1" t="s">
        <v>1</v>
      </c>
      <c r="S34" s="1" t="s">
        <v>2</v>
      </c>
      <c r="T34" s="1" t="s">
        <v>2</v>
      </c>
      <c r="U34" s="1" t="s">
        <v>4</v>
      </c>
      <c r="V34" s="1" t="s">
        <v>53</v>
      </c>
      <c r="W34" s="1" t="s">
        <v>53</v>
      </c>
      <c r="X34" s="1" t="s">
        <v>53</v>
      </c>
      <c r="Y34" s="1" t="s">
        <v>1</v>
      </c>
      <c r="Z34" s="1" t="s">
        <v>1</v>
      </c>
      <c r="AA34" s="1" t="s">
        <v>54</v>
      </c>
      <c r="AB34" s="1" t="s">
        <v>54</v>
      </c>
      <c r="AC34" s="1" t="s">
        <v>54</v>
      </c>
      <c r="AD34" s="1" t="s">
        <v>2</v>
      </c>
      <c r="AE34" s="1" t="s">
        <v>2</v>
      </c>
      <c r="AF34" s="1" t="s">
        <v>19</v>
      </c>
      <c r="AM34" s="1" t="s">
        <v>4</v>
      </c>
      <c r="AN34" s="1" t="s">
        <v>1</v>
      </c>
      <c r="AO34" s="1" t="s">
        <v>2</v>
      </c>
      <c r="AP34" s="1" t="s">
        <v>1</v>
      </c>
      <c r="AQ34" s="1" t="s">
        <v>3</v>
      </c>
      <c r="AR34" s="1" t="s">
        <v>1</v>
      </c>
      <c r="AS34" s="1" t="s">
        <v>1</v>
      </c>
      <c r="AT34" s="1" t="s">
        <v>1</v>
      </c>
      <c r="AU34" s="1" t="s">
        <v>3</v>
      </c>
      <c r="AV34" s="1" t="s">
        <v>3</v>
      </c>
      <c r="AW34" s="1" t="s">
        <v>3</v>
      </c>
      <c r="AX34" s="1" t="s">
        <v>3</v>
      </c>
      <c r="AY34" s="1" t="s">
        <v>1</v>
      </c>
      <c r="AZ34" s="1" t="s">
        <v>53</v>
      </c>
      <c r="BA34" s="1" t="s">
        <v>53</v>
      </c>
      <c r="BB34" s="1" t="s">
        <v>53</v>
      </c>
      <c r="BC34" s="1" t="s">
        <v>1</v>
      </c>
      <c r="BD34" s="1" t="s">
        <v>1</v>
      </c>
      <c r="BE34" s="1" t="s">
        <v>2</v>
      </c>
      <c r="BF34" s="1" t="s">
        <v>53</v>
      </c>
      <c r="BG34" s="1" t="s">
        <v>2</v>
      </c>
      <c r="BH34" s="1" t="s">
        <v>53</v>
      </c>
      <c r="BI34" s="1" t="s">
        <v>4</v>
      </c>
      <c r="BJ34" s="1" t="s">
        <v>1</v>
      </c>
      <c r="BK34" s="1" t="s">
        <v>3</v>
      </c>
      <c r="BL34" s="1" t="s">
        <v>2</v>
      </c>
      <c r="BM34" s="1" t="s">
        <v>1</v>
      </c>
      <c r="BN34" s="1" t="s">
        <v>2</v>
      </c>
      <c r="BO34" s="1" t="s">
        <v>1</v>
      </c>
      <c r="BP34" s="1" t="s">
        <v>3</v>
      </c>
      <c r="BQ34" s="1" t="s">
        <v>53</v>
      </c>
      <c r="BR34" s="1" t="s">
        <v>53</v>
      </c>
      <c r="BS34" s="1" t="s">
        <v>4</v>
      </c>
      <c r="BT34" s="1" t="s">
        <v>19</v>
      </c>
      <c r="BU34" s="1" t="s">
        <v>19</v>
      </c>
      <c r="BV34" s="1" t="s">
        <v>19</v>
      </c>
      <c r="BW34" s="1" t="s">
        <v>4</v>
      </c>
      <c r="BX34" s="1" t="s">
        <v>19</v>
      </c>
      <c r="BY34" s="1" t="s">
        <v>19</v>
      </c>
      <c r="BZ34" s="1" t="s">
        <v>19</v>
      </c>
      <c r="CA34" s="1" t="s">
        <v>19</v>
      </c>
      <c r="CB34" s="1" t="s">
        <v>19</v>
      </c>
      <c r="CC34" s="1" t="s">
        <v>19</v>
      </c>
      <c r="CD34" s="1" t="s">
        <v>19</v>
      </c>
      <c r="CE34" s="1" t="s">
        <v>19</v>
      </c>
      <c r="CF34" s="1" t="s">
        <v>19</v>
      </c>
      <c r="CG34" s="1" t="s">
        <v>19</v>
      </c>
      <c r="CH34" s="1" t="s">
        <v>4</v>
      </c>
      <c r="CI34" s="1" t="s">
        <v>19</v>
      </c>
      <c r="CJ34" s="1" t="s">
        <v>19</v>
      </c>
      <c r="CK34" s="1" t="s">
        <v>19</v>
      </c>
      <c r="CL34" s="1" t="s">
        <v>19</v>
      </c>
      <c r="CM34" s="1" t="s">
        <v>19</v>
      </c>
      <c r="CN34" s="1" t="s">
        <v>19</v>
      </c>
      <c r="CO34" s="1" t="s">
        <v>19</v>
      </c>
      <c r="CP34" s="1" t="s">
        <v>19</v>
      </c>
      <c r="CQ34" s="1" t="s">
        <v>19</v>
      </c>
      <c r="CR34" s="1" t="s">
        <v>19</v>
      </c>
      <c r="CS34" s="1" t="s">
        <v>19</v>
      </c>
      <c r="CT34" s="1" t="s">
        <v>19</v>
      </c>
      <c r="CU34" s="1" t="s">
        <v>19</v>
      </c>
      <c r="CV34" s="1" t="s">
        <v>19</v>
      </c>
      <c r="CW34" s="1" t="s">
        <v>19</v>
      </c>
      <c r="CX34" s="1" t="s">
        <v>19</v>
      </c>
      <c r="CY34" s="1" t="s">
        <v>19</v>
      </c>
      <c r="CZ34" s="1" t="s">
        <v>19</v>
      </c>
      <c r="DA34" s="1" t="s">
        <v>19</v>
      </c>
      <c r="DB34" s="1" t="s">
        <v>19</v>
      </c>
      <c r="DC34" s="1" t="s">
        <v>19</v>
      </c>
      <c r="DD34" s="1" t="s">
        <v>19</v>
      </c>
      <c r="DE34" s="1" t="s">
        <v>19</v>
      </c>
      <c r="DF34" s="1" t="s">
        <v>19</v>
      </c>
      <c r="DG34" s="1" t="s">
        <v>19</v>
      </c>
      <c r="DH34" s="1" t="s">
        <v>19</v>
      </c>
      <c r="DI34" s="1" t="s">
        <v>19</v>
      </c>
      <c r="DJ34" s="1" t="s">
        <v>19</v>
      </c>
      <c r="DK34" s="1" t="s">
        <v>19</v>
      </c>
      <c r="DL34" s="1" t="s">
        <v>19</v>
      </c>
      <c r="DM34" s="1" t="s">
        <v>19</v>
      </c>
      <c r="DN34" s="1" t="s">
        <v>19</v>
      </c>
      <c r="DO34" s="1" t="s">
        <v>19</v>
      </c>
      <c r="DP34" s="1" t="s">
        <v>19</v>
      </c>
      <c r="DQ34" s="1" t="s">
        <v>19</v>
      </c>
      <c r="DR34" s="1" t="s">
        <v>19</v>
      </c>
      <c r="DS34" s="1" t="s">
        <v>19</v>
      </c>
      <c r="DT34" s="1" t="s">
        <v>19</v>
      </c>
      <c r="DU34" s="1" t="s">
        <v>19</v>
      </c>
      <c r="DV34" s="1" t="s">
        <v>19</v>
      </c>
      <c r="DW34" s="1" t="s">
        <v>19</v>
      </c>
      <c r="DX34" s="1" t="s">
        <v>19</v>
      </c>
      <c r="DY34" s="1" t="s">
        <v>19</v>
      </c>
      <c r="DZ34" s="1" t="s">
        <v>19</v>
      </c>
      <c r="EA34" s="1" t="s">
        <v>19</v>
      </c>
      <c r="EB34" s="1" t="s">
        <v>19</v>
      </c>
      <c r="EC34" s="1" t="s">
        <v>19</v>
      </c>
      <c r="ED34" s="1" t="s">
        <v>19</v>
      </c>
      <c r="EE34" s="1" t="s">
        <v>19</v>
      </c>
      <c r="EF34" s="1" t="s">
        <v>19</v>
      </c>
      <c r="EG34" s="1" t="s">
        <v>19</v>
      </c>
      <c r="EH34" s="1" t="s">
        <v>19</v>
      </c>
      <c r="EI34" s="1" t="s">
        <v>19</v>
      </c>
      <c r="EJ34" s="1" t="s">
        <v>19</v>
      </c>
      <c r="EK34" s="1" t="s">
        <v>19</v>
      </c>
      <c r="EL34" s="1" t="s">
        <v>19</v>
      </c>
      <c r="EM34" s="1" t="s">
        <v>4</v>
      </c>
      <c r="EN34" s="1" t="s">
        <v>19</v>
      </c>
      <c r="EO34" s="1" t="s">
        <v>19</v>
      </c>
      <c r="EP34" s="1" t="s">
        <v>19</v>
      </c>
      <c r="EQ34" s="1" t="s">
        <v>19</v>
      </c>
      <c r="ER34" s="1" t="s">
        <v>19</v>
      </c>
      <c r="ES34" s="1" t="s">
        <v>19</v>
      </c>
      <c r="ET34" s="1" t="s">
        <v>19</v>
      </c>
      <c r="EU34" s="1" t="s">
        <v>19</v>
      </c>
      <c r="EV34" s="1" t="s">
        <v>19</v>
      </c>
      <c r="EW34" s="1" t="s">
        <v>19</v>
      </c>
      <c r="EX34" s="1" t="s">
        <v>19</v>
      </c>
      <c r="EY34" s="1" t="s">
        <v>19</v>
      </c>
      <c r="EZ34" s="1" t="s">
        <v>19</v>
      </c>
      <c r="FA34" s="1" t="s">
        <v>19</v>
      </c>
      <c r="FB34" s="1" t="s">
        <v>19</v>
      </c>
      <c r="FC34" s="1" t="s">
        <v>19</v>
      </c>
      <c r="FD34" s="1" t="s">
        <v>19</v>
      </c>
      <c r="FE34" s="1" t="s">
        <v>19</v>
      </c>
      <c r="FF34" s="1" t="s">
        <v>19</v>
      </c>
      <c r="FG34" s="1" t="s">
        <v>19</v>
      </c>
      <c r="FH34" s="1" t="s">
        <v>19</v>
      </c>
      <c r="FI34" s="1" t="s">
        <v>19</v>
      </c>
      <c r="FJ34" s="1" t="s">
        <v>3</v>
      </c>
      <c r="FK34" s="1" t="s">
        <v>3</v>
      </c>
      <c r="FL34" s="1" t="s">
        <v>1</v>
      </c>
      <c r="FM34" s="1" t="s">
        <v>1</v>
      </c>
      <c r="FN34" s="1" t="s">
        <v>53</v>
      </c>
      <c r="FO34" s="1" t="s">
        <v>1</v>
      </c>
      <c r="FP34" s="1" t="s">
        <v>1</v>
      </c>
      <c r="FQ34" s="1" t="s">
        <v>53</v>
      </c>
      <c r="FR34" s="1" t="s">
        <v>1</v>
      </c>
      <c r="FS34" s="1" t="s">
        <v>53</v>
      </c>
      <c r="FT34" s="1" t="s">
        <v>1</v>
      </c>
      <c r="FV34" s="1" t="s">
        <v>2</v>
      </c>
      <c r="FW34" s="1" t="s">
        <v>53</v>
      </c>
      <c r="FX34" s="1" t="s">
        <v>53</v>
      </c>
      <c r="FY34" s="1" t="s">
        <v>53</v>
      </c>
      <c r="FZ34" s="1" t="s">
        <v>53</v>
      </c>
      <c r="GA34" s="1" t="s">
        <v>53</v>
      </c>
      <c r="GB34" s="1" t="s">
        <v>3</v>
      </c>
      <c r="GC34" s="1" t="s">
        <v>3</v>
      </c>
      <c r="GD34" s="1" t="s">
        <v>3</v>
      </c>
      <c r="GE34" s="1" t="s">
        <v>1</v>
      </c>
      <c r="GF34" s="1" t="s">
        <v>1</v>
      </c>
      <c r="GG34" s="1" t="s">
        <v>1</v>
      </c>
      <c r="GH34" s="1" t="s">
        <v>1</v>
      </c>
      <c r="GI34" s="1" t="s">
        <v>1</v>
      </c>
      <c r="GJ34" s="1" t="s">
        <v>53</v>
      </c>
      <c r="GK34" s="1" t="s">
        <v>4</v>
      </c>
      <c r="GL34" s="1" t="s">
        <v>53</v>
      </c>
      <c r="GM34" s="1" t="s">
        <v>53</v>
      </c>
      <c r="GN34" s="1" t="s">
        <v>53</v>
      </c>
      <c r="GO34" s="1" t="s">
        <v>53</v>
      </c>
      <c r="GP34" s="1" t="s">
        <v>4</v>
      </c>
      <c r="GQ34" s="1" t="s">
        <v>3</v>
      </c>
      <c r="GR34" s="1" t="s">
        <v>2</v>
      </c>
      <c r="GS34" s="1" t="s">
        <v>1</v>
      </c>
      <c r="GT34" s="1" t="s">
        <v>1</v>
      </c>
      <c r="GU34" s="1" t="s">
        <v>3</v>
      </c>
      <c r="GV34" s="1" t="s">
        <v>3</v>
      </c>
      <c r="GW34" s="1" t="s">
        <v>4</v>
      </c>
      <c r="GX34" s="1" t="s">
        <v>3</v>
      </c>
      <c r="GY34" s="1" t="s">
        <v>1</v>
      </c>
      <c r="GZ34" s="1" t="s">
        <v>2</v>
      </c>
      <c r="HA34" s="1" t="s">
        <v>2</v>
      </c>
      <c r="HB34" s="1" t="s">
        <v>2</v>
      </c>
      <c r="HC34" s="1" t="s">
        <v>1</v>
      </c>
      <c r="HD34" s="1" t="s">
        <v>1</v>
      </c>
      <c r="HE34" s="1" t="s">
        <v>1</v>
      </c>
      <c r="HF34" s="1" t="s">
        <v>1</v>
      </c>
      <c r="HG34" s="1" t="s">
        <v>54</v>
      </c>
      <c r="HH34" s="1" t="s">
        <v>54</v>
      </c>
      <c r="HI34" s="1" t="s">
        <v>3</v>
      </c>
      <c r="HJ34" s="1" t="s">
        <v>3</v>
      </c>
      <c r="HK34" s="1" t="s">
        <v>3</v>
      </c>
      <c r="HL34" s="1" t="s">
        <v>2</v>
      </c>
      <c r="HM34" s="1" t="s">
        <v>2</v>
      </c>
      <c r="HN34" s="1" t="s">
        <v>54</v>
      </c>
      <c r="HO34" s="1" t="s">
        <v>53</v>
      </c>
      <c r="HP34" s="1" t="s">
        <v>53</v>
      </c>
      <c r="HQ34" s="1" t="s">
        <v>53</v>
      </c>
      <c r="HR34" s="1" t="s">
        <v>53</v>
      </c>
      <c r="HS34" s="1" t="s">
        <v>1</v>
      </c>
      <c r="HT34" s="1" t="s">
        <v>19</v>
      </c>
      <c r="IC34" s="1" t="s">
        <v>4</v>
      </c>
      <c r="ID34" s="1" t="s">
        <v>3</v>
      </c>
      <c r="IE34" s="1" t="s">
        <v>3</v>
      </c>
      <c r="IF34" s="1" t="s">
        <v>2</v>
      </c>
      <c r="IG34" s="1" t="s">
        <v>4</v>
      </c>
      <c r="IH34" s="1" t="s">
        <v>19</v>
      </c>
      <c r="II34" s="1" t="s">
        <v>19</v>
      </c>
      <c r="IJ34" s="1" t="s">
        <v>4</v>
      </c>
      <c r="IK34" s="1" t="s">
        <v>19</v>
      </c>
      <c r="IL34" s="1" t="s">
        <v>19</v>
      </c>
      <c r="IM34" s="1" t="s">
        <v>19</v>
      </c>
      <c r="IN34" s="1" t="s">
        <v>19</v>
      </c>
      <c r="IO34" s="1" t="s">
        <v>5</v>
      </c>
      <c r="IP34" s="1" t="s">
        <v>9</v>
      </c>
      <c r="IQ34" s="1" t="s">
        <v>9</v>
      </c>
      <c r="IR34" s="1" t="s">
        <v>5</v>
      </c>
      <c r="IS34" s="1" t="s">
        <v>9</v>
      </c>
      <c r="IT34" s="1" t="s">
        <v>5</v>
      </c>
      <c r="IU34" s="1" t="s">
        <v>8</v>
      </c>
      <c r="IV34" s="1" t="s">
        <v>5</v>
      </c>
      <c r="IW34" s="1" t="s">
        <v>9</v>
      </c>
      <c r="IX34" s="1" t="s">
        <v>5</v>
      </c>
      <c r="IY34" s="1" t="s">
        <v>4</v>
      </c>
      <c r="IZ34" s="1" t="s">
        <v>2</v>
      </c>
      <c r="JA34" s="1" t="s">
        <v>2</v>
      </c>
      <c r="JB34" s="1" t="s">
        <v>53</v>
      </c>
      <c r="JC34" s="1" t="s">
        <v>53</v>
      </c>
      <c r="JD34" s="1" t="s">
        <v>53</v>
      </c>
      <c r="JE34" s="1" t="s">
        <v>2</v>
      </c>
      <c r="JF34" s="1" t="s">
        <v>53</v>
      </c>
      <c r="JG34" s="1" t="s">
        <v>53</v>
      </c>
      <c r="JH34" s="1" t="s">
        <v>53</v>
      </c>
      <c r="JI34" s="1" t="s">
        <v>2</v>
      </c>
      <c r="JJ34" s="1" t="s">
        <v>2</v>
      </c>
      <c r="JK34" s="1" t="s">
        <v>2</v>
      </c>
      <c r="JL34" s="1" t="s">
        <v>2</v>
      </c>
      <c r="JM34" s="1" t="s">
        <v>53</v>
      </c>
      <c r="JN34" s="1" t="s">
        <v>1</v>
      </c>
      <c r="JO34" s="1" t="s">
        <v>1</v>
      </c>
      <c r="JP34" s="1" t="s">
        <v>1</v>
      </c>
      <c r="JQ34" s="1" t="s">
        <v>19</v>
      </c>
      <c r="JV34" s="1" t="s">
        <v>4</v>
      </c>
      <c r="JW34" s="1" t="s">
        <v>2</v>
      </c>
      <c r="JX34" s="1" t="s">
        <v>1</v>
      </c>
      <c r="JY34" s="1" t="s">
        <v>1</v>
      </c>
      <c r="JZ34" s="1" t="s">
        <v>1</v>
      </c>
      <c r="KA34" s="1" t="s">
        <v>4</v>
      </c>
      <c r="KB34" s="1" t="s">
        <v>1</v>
      </c>
      <c r="KC34" s="1" t="s">
        <v>1</v>
      </c>
      <c r="KD34" s="1" t="s">
        <v>1</v>
      </c>
      <c r="KE34" s="1" t="s">
        <v>1</v>
      </c>
      <c r="KF34" s="1" t="s">
        <v>2</v>
      </c>
      <c r="KG34" s="1" t="s">
        <v>53</v>
      </c>
      <c r="KH34" s="1" t="s">
        <v>3</v>
      </c>
      <c r="KI34" s="1" t="s">
        <v>1</v>
      </c>
      <c r="KJ34" s="1" t="s">
        <v>3</v>
      </c>
      <c r="KK34" s="1" t="s">
        <v>2</v>
      </c>
      <c r="KL34" s="1" t="s">
        <v>4</v>
      </c>
      <c r="KM34" s="1" t="s">
        <v>2</v>
      </c>
      <c r="KN34" s="1" t="s">
        <v>53</v>
      </c>
      <c r="KO34" s="1" t="s">
        <v>1</v>
      </c>
      <c r="KP34" s="1" t="s">
        <v>4</v>
      </c>
      <c r="KQ34" s="1" t="s">
        <v>2</v>
      </c>
      <c r="KR34" s="1" t="s">
        <v>1</v>
      </c>
      <c r="KS34" s="1" t="s">
        <v>1</v>
      </c>
      <c r="KT34" s="1" t="s">
        <v>3</v>
      </c>
    </row>
    <row r="35" spans="1:306" x14ac:dyDescent="0.2">
      <c r="A35" s="1" t="s">
        <v>11</v>
      </c>
      <c r="B35" s="1" t="s">
        <v>12</v>
      </c>
      <c r="C35" s="1" t="s">
        <v>13</v>
      </c>
      <c r="D35" s="1" t="s">
        <v>3</v>
      </c>
      <c r="E35" s="1" t="s">
        <v>3</v>
      </c>
      <c r="F35" s="1" t="s">
        <v>3</v>
      </c>
      <c r="G35" s="1" t="s">
        <v>3</v>
      </c>
      <c r="H35" s="1" t="s">
        <v>3</v>
      </c>
      <c r="I35" s="1" t="s">
        <v>19</v>
      </c>
      <c r="U35" s="1" t="s">
        <v>19</v>
      </c>
      <c r="AF35" s="1" t="s">
        <v>19</v>
      </c>
      <c r="AM35" s="1" t="s">
        <v>19</v>
      </c>
      <c r="BI35" s="1" t="s">
        <v>19</v>
      </c>
      <c r="BS35" s="1" t="s">
        <v>19</v>
      </c>
      <c r="BT35" s="1" t="s">
        <v>19</v>
      </c>
      <c r="BU35" s="1" t="s">
        <v>19</v>
      </c>
      <c r="BV35" s="1" t="s">
        <v>19</v>
      </c>
      <c r="BW35" s="1" t="s">
        <v>19</v>
      </c>
      <c r="BX35" s="1" t="s">
        <v>19</v>
      </c>
      <c r="BY35" s="1" t="s">
        <v>19</v>
      </c>
      <c r="BZ35" s="1" t="s">
        <v>19</v>
      </c>
      <c r="CA35" s="1" t="s">
        <v>19</v>
      </c>
      <c r="CB35" s="1" t="s">
        <v>19</v>
      </c>
      <c r="CC35" s="1" t="s">
        <v>19</v>
      </c>
      <c r="CD35" s="1" t="s">
        <v>19</v>
      </c>
      <c r="CE35" s="1" t="s">
        <v>19</v>
      </c>
      <c r="CF35" s="1" t="s">
        <v>19</v>
      </c>
      <c r="CG35" s="1" t="s">
        <v>19</v>
      </c>
      <c r="CH35" s="1" t="s">
        <v>19</v>
      </c>
      <c r="CI35" s="1" t="s">
        <v>19</v>
      </c>
      <c r="CJ35" s="1" t="s">
        <v>19</v>
      </c>
      <c r="CK35" s="1" t="s">
        <v>19</v>
      </c>
      <c r="CL35" s="1" t="s">
        <v>19</v>
      </c>
      <c r="CM35" s="1" t="s">
        <v>19</v>
      </c>
      <c r="CN35" s="1" t="s">
        <v>19</v>
      </c>
      <c r="CO35" s="1" t="s">
        <v>19</v>
      </c>
      <c r="CP35" s="1" t="s">
        <v>19</v>
      </c>
      <c r="CQ35" s="1" t="s">
        <v>19</v>
      </c>
      <c r="CR35" s="1" t="s">
        <v>19</v>
      </c>
      <c r="CS35" s="1" t="s">
        <v>19</v>
      </c>
      <c r="CT35" s="1" t="s">
        <v>19</v>
      </c>
      <c r="CU35" s="1" t="s">
        <v>19</v>
      </c>
      <c r="CV35" s="1" t="s">
        <v>19</v>
      </c>
      <c r="CW35" s="1" t="s">
        <v>19</v>
      </c>
      <c r="CX35" s="1" t="s">
        <v>19</v>
      </c>
      <c r="CY35" s="1" t="s">
        <v>19</v>
      </c>
      <c r="CZ35" s="1" t="s">
        <v>19</v>
      </c>
      <c r="DA35" s="1" t="s">
        <v>19</v>
      </c>
      <c r="DB35" s="1" t="s">
        <v>19</v>
      </c>
      <c r="DC35" s="1" t="s">
        <v>19</v>
      </c>
      <c r="DD35" s="1" t="s">
        <v>19</v>
      </c>
      <c r="DE35" s="1" t="s">
        <v>19</v>
      </c>
      <c r="DF35" s="1" t="s">
        <v>19</v>
      </c>
      <c r="DG35" s="1" t="s">
        <v>19</v>
      </c>
      <c r="DH35" s="1" t="s">
        <v>19</v>
      </c>
      <c r="DI35" s="1" t="s">
        <v>19</v>
      </c>
      <c r="DJ35" s="1" t="s">
        <v>19</v>
      </c>
      <c r="DK35" s="1" t="s">
        <v>19</v>
      </c>
      <c r="DL35" s="1" t="s">
        <v>19</v>
      </c>
      <c r="DM35" s="1" t="s">
        <v>19</v>
      </c>
      <c r="DN35" s="1" t="s">
        <v>19</v>
      </c>
      <c r="DO35" s="1" t="s">
        <v>19</v>
      </c>
      <c r="DP35" s="1" t="s">
        <v>19</v>
      </c>
      <c r="DQ35" s="1" t="s">
        <v>19</v>
      </c>
      <c r="DR35" s="1" t="s">
        <v>19</v>
      </c>
      <c r="DS35" s="1" t="s">
        <v>19</v>
      </c>
      <c r="DT35" s="1" t="s">
        <v>19</v>
      </c>
      <c r="DU35" s="1" t="s">
        <v>19</v>
      </c>
      <c r="DV35" s="1" t="s">
        <v>19</v>
      </c>
      <c r="DW35" s="1" t="s">
        <v>19</v>
      </c>
      <c r="DX35" s="1" t="s">
        <v>19</v>
      </c>
      <c r="DY35" s="1" t="s">
        <v>19</v>
      </c>
      <c r="DZ35" s="1" t="s">
        <v>19</v>
      </c>
      <c r="EA35" s="1" t="s">
        <v>19</v>
      </c>
      <c r="EB35" s="1" t="s">
        <v>19</v>
      </c>
      <c r="EC35" s="1" t="s">
        <v>19</v>
      </c>
      <c r="ED35" s="1" t="s">
        <v>19</v>
      </c>
      <c r="EE35" s="1" t="s">
        <v>19</v>
      </c>
      <c r="EF35" s="1" t="s">
        <v>19</v>
      </c>
      <c r="EG35" s="1" t="s">
        <v>19</v>
      </c>
      <c r="EH35" s="1" t="s">
        <v>19</v>
      </c>
      <c r="EI35" s="1" t="s">
        <v>19</v>
      </c>
      <c r="EJ35" s="1" t="s">
        <v>19</v>
      </c>
      <c r="EK35" s="1" t="s">
        <v>19</v>
      </c>
      <c r="EL35" s="1" t="s">
        <v>19</v>
      </c>
      <c r="EM35" s="1" t="s">
        <v>19</v>
      </c>
      <c r="EN35" s="1" t="s">
        <v>19</v>
      </c>
      <c r="EO35" s="1" t="s">
        <v>19</v>
      </c>
      <c r="EP35" s="1" t="s">
        <v>19</v>
      </c>
      <c r="EQ35" s="1" t="s">
        <v>19</v>
      </c>
      <c r="ER35" s="1" t="s">
        <v>19</v>
      </c>
      <c r="ES35" s="1" t="s">
        <v>19</v>
      </c>
      <c r="ET35" s="1" t="s">
        <v>19</v>
      </c>
      <c r="EU35" s="1" t="s">
        <v>19</v>
      </c>
      <c r="EV35" s="1" t="s">
        <v>19</v>
      </c>
      <c r="EW35" s="1" t="s">
        <v>19</v>
      </c>
      <c r="EX35" s="1" t="s">
        <v>19</v>
      </c>
      <c r="EY35" s="1" t="s">
        <v>19</v>
      </c>
      <c r="EZ35" s="1" t="s">
        <v>19</v>
      </c>
      <c r="FA35" s="1" t="s">
        <v>19</v>
      </c>
      <c r="FB35" s="1" t="s">
        <v>19</v>
      </c>
      <c r="FC35" s="1" t="s">
        <v>19</v>
      </c>
      <c r="FD35" s="1" t="s">
        <v>19</v>
      </c>
      <c r="FE35" s="1" t="s">
        <v>19</v>
      </c>
      <c r="FF35" s="1" t="s">
        <v>19</v>
      </c>
      <c r="FG35" s="1" t="s">
        <v>19</v>
      </c>
      <c r="FH35" s="1" t="s">
        <v>19</v>
      </c>
      <c r="FI35" s="1" t="s">
        <v>19</v>
      </c>
      <c r="GK35" s="1" t="s">
        <v>19</v>
      </c>
      <c r="GP35" s="1" t="s">
        <v>19</v>
      </c>
      <c r="GW35" s="1" t="s">
        <v>19</v>
      </c>
      <c r="HT35" s="1" t="s">
        <v>19</v>
      </c>
      <c r="IC35" s="1" t="s">
        <v>19</v>
      </c>
      <c r="IG35" s="1" t="s">
        <v>19</v>
      </c>
      <c r="IH35" s="1" t="s">
        <v>19</v>
      </c>
      <c r="II35" s="1" t="s">
        <v>19</v>
      </c>
      <c r="IJ35" s="1" t="s">
        <v>19</v>
      </c>
      <c r="IK35" s="1" t="s">
        <v>19</v>
      </c>
      <c r="IL35" s="1" t="s">
        <v>19</v>
      </c>
      <c r="IM35" s="1" t="s">
        <v>4</v>
      </c>
      <c r="IN35" s="1" t="s">
        <v>19</v>
      </c>
      <c r="IO35" s="1" t="s">
        <v>9</v>
      </c>
      <c r="IP35" s="1" t="s">
        <v>9</v>
      </c>
      <c r="IQ35" s="1" t="s">
        <v>9</v>
      </c>
      <c r="IR35" s="1" t="s">
        <v>9</v>
      </c>
      <c r="IS35" s="1" t="s">
        <v>9</v>
      </c>
      <c r="IT35" s="1" t="s">
        <v>9</v>
      </c>
      <c r="IU35" s="1" t="s">
        <v>9</v>
      </c>
      <c r="IV35" s="1" t="s">
        <v>9</v>
      </c>
      <c r="IW35" s="1" t="s">
        <v>9</v>
      </c>
      <c r="IX35" s="1" t="s">
        <v>5</v>
      </c>
      <c r="IY35" s="1" t="s">
        <v>4</v>
      </c>
      <c r="IZ35" s="1" t="s">
        <v>3</v>
      </c>
      <c r="JA35" s="1" t="s">
        <v>3</v>
      </c>
      <c r="JB35" s="1" t="s">
        <v>3</v>
      </c>
      <c r="JC35" s="1" t="s">
        <v>3</v>
      </c>
      <c r="JD35" s="1" t="s">
        <v>54</v>
      </c>
      <c r="JE35" s="1" t="s">
        <v>54</v>
      </c>
      <c r="JF35" s="1" t="s">
        <v>54</v>
      </c>
      <c r="JG35" s="1" t="s">
        <v>1</v>
      </c>
      <c r="JH35" s="1" t="s">
        <v>1</v>
      </c>
      <c r="JI35" s="1" t="s">
        <v>55</v>
      </c>
      <c r="JJ35" s="1" t="s">
        <v>55</v>
      </c>
      <c r="JK35" s="1" t="s">
        <v>2</v>
      </c>
      <c r="JL35" s="1" t="s">
        <v>2</v>
      </c>
      <c r="JM35" s="1" t="s">
        <v>2</v>
      </c>
      <c r="JN35" s="1" t="s">
        <v>3</v>
      </c>
      <c r="JO35" s="1" t="s">
        <v>2</v>
      </c>
      <c r="JP35" s="1" t="s">
        <v>1</v>
      </c>
      <c r="JQ35" s="1" t="s">
        <v>19</v>
      </c>
      <c r="JV35" s="1" t="s">
        <v>19</v>
      </c>
      <c r="KA35" s="1" t="s">
        <v>19</v>
      </c>
      <c r="KF35" s="1" t="s">
        <v>55</v>
      </c>
      <c r="KG35" s="1" t="s">
        <v>3</v>
      </c>
      <c r="KH35" s="1" t="s">
        <v>7</v>
      </c>
      <c r="KI35" s="1" t="s">
        <v>7</v>
      </c>
      <c r="KJ35" s="1" t="s">
        <v>3</v>
      </c>
      <c r="KK35" s="1" t="s">
        <v>3</v>
      </c>
      <c r="KL35" s="1" t="s">
        <v>19</v>
      </c>
      <c r="KP35" s="1" t="s">
        <v>19</v>
      </c>
    </row>
    <row r="36" spans="1:306" x14ac:dyDescent="0.2">
      <c r="A36" s="1" t="s">
        <v>0</v>
      </c>
      <c r="B36" s="1" t="s">
        <v>12</v>
      </c>
      <c r="C36" s="1" t="s">
        <v>13</v>
      </c>
      <c r="D36" s="1" t="s">
        <v>7</v>
      </c>
      <c r="E36" s="1" t="s">
        <v>7</v>
      </c>
      <c r="F36" s="1" t="s">
        <v>7</v>
      </c>
      <c r="G36" s="1" t="s">
        <v>3</v>
      </c>
      <c r="H36" s="1" t="s">
        <v>3</v>
      </c>
      <c r="I36" s="1" t="s">
        <v>4</v>
      </c>
      <c r="J36" s="1" t="s">
        <v>1</v>
      </c>
      <c r="K36" s="1" t="s">
        <v>1</v>
      </c>
      <c r="L36" s="1" t="s">
        <v>3</v>
      </c>
      <c r="M36" s="1" t="s">
        <v>3</v>
      </c>
      <c r="N36" s="1" t="s">
        <v>1</v>
      </c>
      <c r="O36" s="1" t="s">
        <v>2</v>
      </c>
      <c r="P36" s="1" t="s">
        <v>2</v>
      </c>
      <c r="Q36" s="1" t="s">
        <v>3</v>
      </c>
      <c r="R36" s="1" t="s">
        <v>2</v>
      </c>
      <c r="S36" s="1" t="s">
        <v>3</v>
      </c>
      <c r="T36" s="1" t="s">
        <v>1</v>
      </c>
      <c r="U36" s="1" t="s">
        <v>19</v>
      </c>
      <c r="AF36" s="1" t="s">
        <v>19</v>
      </c>
      <c r="AM36" s="1" t="s">
        <v>4</v>
      </c>
      <c r="AN36" s="1" t="s">
        <v>2</v>
      </c>
      <c r="AO36" s="1" t="s">
        <v>2</v>
      </c>
      <c r="AP36" s="1" t="s">
        <v>2</v>
      </c>
      <c r="AQ36" s="1" t="s">
        <v>2</v>
      </c>
      <c r="AR36" s="1" t="s">
        <v>1</v>
      </c>
      <c r="AS36" s="1" t="s">
        <v>3</v>
      </c>
      <c r="AT36" s="1" t="s">
        <v>2</v>
      </c>
      <c r="AU36" s="1" t="s">
        <v>54</v>
      </c>
      <c r="AV36" s="1" t="s">
        <v>2</v>
      </c>
      <c r="AW36" s="1" t="s">
        <v>2</v>
      </c>
      <c r="AX36" s="1" t="s">
        <v>2</v>
      </c>
      <c r="AY36" s="1" t="s">
        <v>2</v>
      </c>
      <c r="AZ36" s="1" t="s">
        <v>3</v>
      </c>
      <c r="BA36" s="1" t="s">
        <v>3</v>
      </c>
      <c r="BB36" s="1" t="s">
        <v>3</v>
      </c>
      <c r="BC36" s="1" t="s">
        <v>2</v>
      </c>
      <c r="BD36" s="1" t="s">
        <v>1</v>
      </c>
      <c r="BE36" s="1" t="s">
        <v>2</v>
      </c>
      <c r="BF36" s="1" t="s">
        <v>1</v>
      </c>
      <c r="BG36" s="1" t="s">
        <v>1</v>
      </c>
      <c r="BH36" s="1" t="s">
        <v>53</v>
      </c>
      <c r="BI36" s="1" t="s">
        <v>4</v>
      </c>
      <c r="BJ36" s="1" t="s">
        <v>3</v>
      </c>
      <c r="BK36" s="1" t="s">
        <v>3</v>
      </c>
      <c r="BL36" s="1" t="s">
        <v>3</v>
      </c>
      <c r="BM36" s="1" t="s">
        <v>2</v>
      </c>
      <c r="BN36" s="1" t="s">
        <v>2</v>
      </c>
      <c r="BO36" s="1" t="s">
        <v>1</v>
      </c>
      <c r="BP36" s="1" t="s">
        <v>3</v>
      </c>
      <c r="BQ36" s="1" t="s">
        <v>3</v>
      </c>
      <c r="BR36" s="1" t="s">
        <v>54</v>
      </c>
      <c r="BS36" s="1" t="s">
        <v>4</v>
      </c>
      <c r="BT36" s="1" t="s">
        <v>4</v>
      </c>
      <c r="BU36" s="1" t="s">
        <v>19</v>
      </c>
      <c r="BV36" s="1" t="s">
        <v>19</v>
      </c>
      <c r="BW36" s="1" t="s">
        <v>19</v>
      </c>
      <c r="BX36" s="1" t="s">
        <v>19</v>
      </c>
      <c r="BY36" s="1" t="s">
        <v>19</v>
      </c>
      <c r="BZ36" s="1" t="s">
        <v>19</v>
      </c>
      <c r="CA36" s="1" t="s">
        <v>19</v>
      </c>
      <c r="CB36" s="1" t="s">
        <v>19</v>
      </c>
      <c r="CC36" s="1" t="s">
        <v>19</v>
      </c>
      <c r="CD36" s="1" t="s">
        <v>19</v>
      </c>
      <c r="CE36" s="1" t="s">
        <v>19</v>
      </c>
      <c r="CF36" s="1" t="s">
        <v>19</v>
      </c>
      <c r="CG36" s="1" t="s">
        <v>19</v>
      </c>
      <c r="CH36" s="1" t="s">
        <v>19</v>
      </c>
      <c r="CI36" s="1" t="s">
        <v>19</v>
      </c>
      <c r="CJ36" s="1" t="s">
        <v>19</v>
      </c>
      <c r="CK36" s="1" t="s">
        <v>19</v>
      </c>
      <c r="CL36" s="1" t="s">
        <v>19</v>
      </c>
      <c r="CM36" s="1" t="s">
        <v>19</v>
      </c>
      <c r="CN36" s="1" t="s">
        <v>19</v>
      </c>
      <c r="CO36" s="1" t="s">
        <v>19</v>
      </c>
      <c r="CP36" s="1" t="s">
        <v>19</v>
      </c>
      <c r="CQ36" s="1" t="s">
        <v>19</v>
      </c>
      <c r="CR36" s="1" t="s">
        <v>19</v>
      </c>
      <c r="CS36" s="1" t="s">
        <v>19</v>
      </c>
      <c r="CT36" s="1" t="s">
        <v>19</v>
      </c>
      <c r="CU36" s="1" t="s">
        <v>19</v>
      </c>
      <c r="CV36" s="1" t="s">
        <v>19</v>
      </c>
      <c r="CW36" s="1" t="s">
        <v>19</v>
      </c>
      <c r="CX36" s="1" t="s">
        <v>19</v>
      </c>
      <c r="CY36" s="1" t="s">
        <v>19</v>
      </c>
      <c r="CZ36" s="1" t="s">
        <v>19</v>
      </c>
      <c r="DA36" s="1" t="s">
        <v>19</v>
      </c>
      <c r="DB36" s="1" t="s">
        <v>19</v>
      </c>
      <c r="DC36" s="1" t="s">
        <v>19</v>
      </c>
      <c r="DD36" s="1" t="s">
        <v>19</v>
      </c>
      <c r="DE36" s="1" t="s">
        <v>19</v>
      </c>
      <c r="DF36" s="1" t="s">
        <v>19</v>
      </c>
      <c r="DG36" s="1" t="s">
        <v>19</v>
      </c>
      <c r="DH36" s="1" t="s">
        <v>19</v>
      </c>
      <c r="DI36" s="1" t="s">
        <v>19</v>
      </c>
      <c r="DJ36" s="1" t="s">
        <v>19</v>
      </c>
      <c r="DK36" s="1" t="s">
        <v>19</v>
      </c>
      <c r="DL36" s="1" t="s">
        <v>19</v>
      </c>
      <c r="DM36" s="1" t="s">
        <v>19</v>
      </c>
      <c r="DN36" s="1" t="s">
        <v>19</v>
      </c>
      <c r="DO36" s="1" t="s">
        <v>19</v>
      </c>
      <c r="DP36" s="1" t="s">
        <v>19</v>
      </c>
      <c r="DQ36" s="1" t="s">
        <v>19</v>
      </c>
      <c r="DR36" s="1" t="s">
        <v>19</v>
      </c>
      <c r="DS36" s="1" t="s">
        <v>19</v>
      </c>
      <c r="DT36" s="1" t="s">
        <v>19</v>
      </c>
      <c r="DU36" s="1" t="s">
        <v>19</v>
      </c>
      <c r="DV36" s="1" t="s">
        <v>19</v>
      </c>
      <c r="DW36" s="1" t="s">
        <v>19</v>
      </c>
      <c r="DX36" s="1" t="s">
        <v>19</v>
      </c>
      <c r="DY36" s="1" t="s">
        <v>19</v>
      </c>
      <c r="DZ36" s="1" t="s">
        <v>19</v>
      </c>
      <c r="EA36" s="1" t="s">
        <v>19</v>
      </c>
      <c r="EB36" s="1" t="s">
        <v>19</v>
      </c>
      <c r="EC36" s="1" t="s">
        <v>19</v>
      </c>
      <c r="ED36" s="1" t="s">
        <v>19</v>
      </c>
      <c r="EE36" s="1" t="s">
        <v>19</v>
      </c>
      <c r="EF36" s="1" t="s">
        <v>19</v>
      </c>
      <c r="EG36" s="1" t="s">
        <v>19</v>
      </c>
      <c r="EH36" s="1" t="s">
        <v>19</v>
      </c>
      <c r="EI36" s="1" t="s">
        <v>19</v>
      </c>
      <c r="EJ36" s="1" t="s">
        <v>19</v>
      </c>
      <c r="EK36" s="1" t="s">
        <v>19</v>
      </c>
      <c r="EL36" s="1" t="s">
        <v>19</v>
      </c>
      <c r="EM36" s="1" t="s">
        <v>19</v>
      </c>
      <c r="EN36" s="1" t="s">
        <v>19</v>
      </c>
      <c r="EO36" s="1" t="s">
        <v>19</v>
      </c>
      <c r="EP36" s="1" t="s">
        <v>19</v>
      </c>
      <c r="EQ36" s="1" t="s">
        <v>19</v>
      </c>
      <c r="ER36" s="1" t="s">
        <v>19</v>
      </c>
      <c r="ES36" s="1" t="s">
        <v>19</v>
      </c>
      <c r="ET36" s="1" t="s">
        <v>19</v>
      </c>
      <c r="EU36" s="1" t="s">
        <v>19</v>
      </c>
      <c r="EV36" s="1" t="s">
        <v>19</v>
      </c>
      <c r="EW36" s="1" t="s">
        <v>19</v>
      </c>
      <c r="EX36" s="1" t="s">
        <v>19</v>
      </c>
      <c r="EY36" s="1" t="s">
        <v>19</v>
      </c>
      <c r="EZ36" s="1" t="s">
        <v>19</v>
      </c>
      <c r="FA36" s="1" t="s">
        <v>19</v>
      </c>
      <c r="FB36" s="1" t="s">
        <v>19</v>
      </c>
      <c r="FC36" s="1" t="s">
        <v>19</v>
      </c>
      <c r="FD36" s="1" t="s">
        <v>19</v>
      </c>
      <c r="FE36" s="1" t="s">
        <v>19</v>
      </c>
      <c r="FF36" s="1" t="s">
        <v>19</v>
      </c>
      <c r="FG36" s="1" t="s">
        <v>19</v>
      </c>
      <c r="FH36" s="1" t="s">
        <v>4</v>
      </c>
      <c r="FI36" s="1" t="s">
        <v>19</v>
      </c>
      <c r="FJ36" s="1" t="s">
        <v>1</v>
      </c>
      <c r="FK36" s="1" t="s">
        <v>1</v>
      </c>
      <c r="FL36" s="1" t="s">
        <v>3</v>
      </c>
      <c r="FM36" s="1" t="s">
        <v>3</v>
      </c>
      <c r="FN36" s="1" t="s">
        <v>3</v>
      </c>
      <c r="FO36" s="1" t="s">
        <v>3</v>
      </c>
      <c r="FP36" s="1" t="s">
        <v>3</v>
      </c>
      <c r="FQ36" s="1" t="s">
        <v>7</v>
      </c>
      <c r="FR36" s="1" t="s">
        <v>3</v>
      </c>
      <c r="FS36" s="1" t="s">
        <v>3</v>
      </c>
      <c r="FT36" s="1" t="s">
        <v>3</v>
      </c>
      <c r="FU36" s="1" t="s">
        <v>3</v>
      </c>
      <c r="FV36" s="1" t="s">
        <v>3</v>
      </c>
      <c r="FW36" s="1" t="s">
        <v>1</v>
      </c>
      <c r="FX36" s="1" t="s">
        <v>3</v>
      </c>
      <c r="FY36" s="1" t="s">
        <v>3</v>
      </c>
      <c r="FZ36" s="1" t="s">
        <v>7</v>
      </c>
      <c r="GA36" s="1" t="s">
        <v>3</v>
      </c>
      <c r="GB36" s="1" t="s">
        <v>3</v>
      </c>
      <c r="GC36" s="1" t="s">
        <v>7</v>
      </c>
      <c r="GD36" s="1" t="s">
        <v>7</v>
      </c>
      <c r="GE36" s="1" t="s">
        <v>7</v>
      </c>
      <c r="GF36" s="1" t="s">
        <v>54</v>
      </c>
      <c r="GG36" s="1" t="s">
        <v>54</v>
      </c>
      <c r="GH36" s="1" t="s">
        <v>54</v>
      </c>
      <c r="GI36" s="1" t="s">
        <v>54</v>
      </c>
      <c r="GJ36" s="1" t="s">
        <v>54</v>
      </c>
      <c r="GK36" s="1" t="s">
        <v>19</v>
      </c>
      <c r="GP36" s="1" t="s">
        <v>4</v>
      </c>
      <c r="GQ36" s="1" t="s">
        <v>3</v>
      </c>
      <c r="GR36" s="1" t="s">
        <v>2</v>
      </c>
      <c r="GS36" s="1" t="s">
        <v>1</v>
      </c>
      <c r="GT36" s="1" t="s">
        <v>1</v>
      </c>
      <c r="GU36" s="1" t="s">
        <v>2</v>
      </c>
      <c r="GV36" s="1" t="s">
        <v>3</v>
      </c>
      <c r="GW36" s="1" t="s">
        <v>4</v>
      </c>
      <c r="GX36" s="1" t="s">
        <v>3</v>
      </c>
      <c r="GY36" s="1" t="s">
        <v>7</v>
      </c>
      <c r="GZ36" s="1" t="s">
        <v>3</v>
      </c>
      <c r="HA36" s="1" t="s">
        <v>7</v>
      </c>
      <c r="HB36" s="1" t="s">
        <v>7</v>
      </c>
      <c r="HC36" s="1" t="s">
        <v>7</v>
      </c>
      <c r="HD36" s="1" t="s">
        <v>2</v>
      </c>
      <c r="HE36" s="1" t="s">
        <v>7</v>
      </c>
      <c r="HF36" s="1" t="s">
        <v>54</v>
      </c>
      <c r="HG36" s="1" t="s">
        <v>54</v>
      </c>
      <c r="HH36" s="1" t="s">
        <v>54</v>
      </c>
      <c r="HI36" s="1" t="s">
        <v>3</v>
      </c>
      <c r="HJ36" s="1" t="s">
        <v>7</v>
      </c>
      <c r="HK36" s="1" t="s">
        <v>54</v>
      </c>
      <c r="HL36" s="1" t="s">
        <v>1</v>
      </c>
      <c r="HM36" s="1" t="s">
        <v>1</v>
      </c>
      <c r="HN36" s="1" t="s">
        <v>2</v>
      </c>
      <c r="HO36" s="1" t="s">
        <v>1</v>
      </c>
      <c r="HP36" s="1" t="s">
        <v>1</v>
      </c>
      <c r="HQ36" s="1" t="s">
        <v>53</v>
      </c>
      <c r="HR36" s="1" t="s">
        <v>54</v>
      </c>
      <c r="HS36" s="1" t="s">
        <v>1</v>
      </c>
      <c r="HT36" s="1" t="s">
        <v>4</v>
      </c>
      <c r="HU36" s="1" t="s">
        <v>3</v>
      </c>
      <c r="HV36" s="1" t="s">
        <v>3</v>
      </c>
      <c r="HW36" s="1" t="s">
        <v>1</v>
      </c>
      <c r="HX36" s="1" t="s">
        <v>1</v>
      </c>
      <c r="HY36" s="1" t="s">
        <v>1</v>
      </c>
      <c r="HZ36" s="1" t="s">
        <v>54</v>
      </c>
      <c r="IA36" s="1" t="s">
        <v>53</v>
      </c>
      <c r="IB36" s="1" t="s">
        <v>54</v>
      </c>
      <c r="IC36" s="1" t="s">
        <v>19</v>
      </c>
      <c r="IG36" s="1" t="s">
        <v>4</v>
      </c>
      <c r="IH36" s="1" t="s">
        <v>19</v>
      </c>
      <c r="II36" s="1" t="s">
        <v>19</v>
      </c>
      <c r="IJ36" s="1" t="s">
        <v>4</v>
      </c>
      <c r="IK36" s="1" t="s">
        <v>19</v>
      </c>
      <c r="IL36" s="1" t="s">
        <v>19</v>
      </c>
      <c r="IM36" s="1" t="s">
        <v>19</v>
      </c>
      <c r="IN36" s="1" t="s">
        <v>19</v>
      </c>
      <c r="IO36" s="1" t="s">
        <v>9</v>
      </c>
      <c r="IP36" s="1" t="s">
        <v>9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9</v>
      </c>
      <c r="IV36" s="1" t="s">
        <v>9</v>
      </c>
      <c r="IW36" s="1" t="s">
        <v>9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1</v>
      </c>
      <c r="JC36" s="1" t="s">
        <v>1</v>
      </c>
      <c r="JD36" s="1" t="s">
        <v>1</v>
      </c>
      <c r="JE36" s="1" t="s">
        <v>3</v>
      </c>
      <c r="JF36" s="1" t="s">
        <v>3</v>
      </c>
      <c r="JG36" s="1" t="s">
        <v>3</v>
      </c>
      <c r="JH36" s="1" t="s">
        <v>3</v>
      </c>
      <c r="JI36" s="1" t="s">
        <v>1</v>
      </c>
      <c r="JJ36" s="1" t="s">
        <v>7</v>
      </c>
      <c r="JK36" s="1" t="s">
        <v>1</v>
      </c>
      <c r="JL36" s="1" t="s">
        <v>1</v>
      </c>
      <c r="JM36" s="1" t="s">
        <v>1</v>
      </c>
      <c r="JN36" s="1" t="s">
        <v>3</v>
      </c>
      <c r="JO36" s="1" t="s">
        <v>1</v>
      </c>
      <c r="JP36" s="1" t="s">
        <v>1</v>
      </c>
      <c r="JQ36" s="1" t="s">
        <v>19</v>
      </c>
      <c r="JV36" s="1" t="s">
        <v>19</v>
      </c>
      <c r="KA36" s="1" t="s">
        <v>4</v>
      </c>
      <c r="KB36" s="1" t="s">
        <v>1</v>
      </c>
      <c r="KC36" s="1" t="s">
        <v>1</v>
      </c>
      <c r="KD36" s="1" t="s">
        <v>1</v>
      </c>
      <c r="KE36" s="1" t="s">
        <v>1</v>
      </c>
      <c r="KF36" s="1" t="s">
        <v>3</v>
      </c>
      <c r="KG36" s="1" t="s">
        <v>1</v>
      </c>
      <c r="KH36" s="1" t="s">
        <v>7</v>
      </c>
      <c r="KI36" s="1" t="s">
        <v>3</v>
      </c>
      <c r="KJ36" s="1" t="s">
        <v>3</v>
      </c>
      <c r="KK36" s="1" t="s">
        <v>1</v>
      </c>
      <c r="KL36" s="1" t="s">
        <v>4</v>
      </c>
      <c r="KM36" s="1" t="s">
        <v>1</v>
      </c>
      <c r="KN36" s="1" t="s">
        <v>2</v>
      </c>
      <c r="KO36" s="1" t="s">
        <v>2</v>
      </c>
      <c r="KP36" s="1" t="s">
        <v>4</v>
      </c>
      <c r="KQ36" s="1" t="s">
        <v>53</v>
      </c>
      <c r="KR36" s="1" t="s">
        <v>2</v>
      </c>
      <c r="KS36" s="1" t="s">
        <v>53</v>
      </c>
      <c r="KT36" s="1" t="s">
        <v>1</v>
      </c>
    </row>
    <row r="37" spans="1:306" x14ac:dyDescent="0.2">
      <c r="A37" s="1" t="s">
        <v>0</v>
      </c>
      <c r="B37" s="1" t="s">
        <v>12</v>
      </c>
      <c r="C37" s="1" t="s">
        <v>13</v>
      </c>
      <c r="D37" s="1" t="s">
        <v>3</v>
      </c>
      <c r="E37" s="1" t="s">
        <v>3</v>
      </c>
      <c r="F37" s="1" t="s">
        <v>3</v>
      </c>
      <c r="G37" s="1" t="s">
        <v>3</v>
      </c>
      <c r="H37" s="1" t="s">
        <v>3</v>
      </c>
      <c r="I37" s="1" t="s">
        <v>4</v>
      </c>
      <c r="J37" s="1" t="s">
        <v>3</v>
      </c>
      <c r="K37" s="1" t="s">
        <v>3</v>
      </c>
      <c r="L37" s="1" t="s">
        <v>7</v>
      </c>
      <c r="M37" s="1" t="s">
        <v>3</v>
      </c>
      <c r="N37" s="1" t="s">
        <v>3</v>
      </c>
      <c r="O37" s="1" t="s">
        <v>3</v>
      </c>
      <c r="P37" s="1" t="s">
        <v>3</v>
      </c>
      <c r="Q37" s="1" t="s">
        <v>1</v>
      </c>
      <c r="R37" s="1" t="s">
        <v>3</v>
      </c>
      <c r="S37" s="1" t="s">
        <v>3</v>
      </c>
      <c r="T37" s="1" t="s">
        <v>3</v>
      </c>
      <c r="U37" s="1" t="s">
        <v>4</v>
      </c>
      <c r="V37" s="1" t="s">
        <v>3</v>
      </c>
      <c r="W37" s="1" t="s">
        <v>3</v>
      </c>
      <c r="X37" s="1" t="s">
        <v>1</v>
      </c>
      <c r="Y37" s="1" t="s">
        <v>3</v>
      </c>
      <c r="Z37" s="1" t="s">
        <v>1</v>
      </c>
      <c r="AA37" s="1" t="s">
        <v>1</v>
      </c>
      <c r="AB37" s="1" t="s">
        <v>1</v>
      </c>
      <c r="AC37" s="1" t="s">
        <v>1</v>
      </c>
      <c r="AD37" s="1" t="s">
        <v>1</v>
      </c>
      <c r="AE37" s="1" t="s">
        <v>3</v>
      </c>
      <c r="AF37" s="1" t="s">
        <v>19</v>
      </c>
      <c r="AM37" s="1" t="s">
        <v>4</v>
      </c>
      <c r="AN37" s="1" t="s">
        <v>3</v>
      </c>
      <c r="AO37" s="1" t="s">
        <v>1</v>
      </c>
      <c r="AP37" s="1" t="s">
        <v>3</v>
      </c>
      <c r="AQ37" s="1" t="s">
        <v>3</v>
      </c>
      <c r="AR37" s="1" t="s">
        <v>3</v>
      </c>
      <c r="AS37" s="1" t="s">
        <v>3</v>
      </c>
      <c r="AT37" s="1" t="s">
        <v>3</v>
      </c>
      <c r="AU37" s="1" t="s">
        <v>3</v>
      </c>
      <c r="AV37" s="1" t="s">
        <v>1</v>
      </c>
      <c r="AW37" s="1" t="s">
        <v>3</v>
      </c>
      <c r="AX37" s="1" t="s">
        <v>1</v>
      </c>
      <c r="AY37" s="1" t="s">
        <v>3</v>
      </c>
      <c r="AZ37" s="1" t="s">
        <v>3</v>
      </c>
      <c r="BA37" s="1" t="s">
        <v>3</v>
      </c>
      <c r="BB37" s="1" t="s">
        <v>3</v>
      </c>
      <c r="BC37" s="1" t="s">
        <v>1</v>
      </c>
      <c r="BD37" s="1" t="s">
        <v>1</v>
      </c>
      <c r="BE37" s="1" t="s">
        <v>1</v>
      </c>
      <c r="BF37" s="1" t="s">
        <v>1</v>
      </c>
      <c r="BG37" s="1" t="s">
        <v>3</v>
      </c>
      <c r="BH37" s="1" t="s">
        <v>3</v>
      </c>
      <c r="BI37" s="1" t="s">
        <v>4</v>
      </c>
      <c r="BJ37" s="1" t="s">
        <v>3</v>
      </c>
      <c r="BK37" s="1" t="s">
        <v>1</v>
      </c>
      <c r="BL37" s="1" t="s">
        <v>2</v>
      </c>
      <c r="BM37" s="1" t="s">
        <v>3</v>
      </c>
      <c r="BN37" s="1" t="s">
        <v>7</v>
      </c>
      <c r="BO37" s="1" t="s">
        <v>7</v>
      </c>
      <c r="BP37" s="1" t="s">
        <v>7</v>
      </c>
      <c r="BQ37" s="1" t="s">
        <v>3</v>
      </c>
      <c r="BR37" s="1" t="s">
        <v>3</v>
      </c>
      <c r="BS37" s="1" t="s">
        <v>4</v>
      </c>
      <c r="BT37" s="1" t="s">
        <v>19</v>
      </c>
      <c r="BU37" s="1" t="s">
        <v>19</v>
      </c>
      <c r="BV37" s="1" t="s">
        <v>19</v>
      </c>
      <c r="BW37" s="1" t="s">
        <v>4</v>
      </c>
      <c r="BX37" s="1" t="s">
        <v>19</v>
      </c>
      <c r="BY37" s="1" t="s">
        <v>4</v>
      </c>
      <c r="BZ37" s="1" t="s">
        <v>19</v>
      </c>
      <c r="CA37" s="1" t="s">
        <v>19</v>
      </c>
      <c r="CB37" s="1" t="s">
        <v>19</v>
      </c>
      <c r="CC37" s="1" t="s">
        <v>19</v>
      </c>
      <c r="CD37" s="1" t="s">
        <v>19</v>
      </c>
      <c r="CE37" s="1" t="s">
        <v>19</v>
      </c>
      <c r="CF37" s="1" t="s">
        <v>19</v>
      </c>
      <c r="CG37" s="1" t="s">
        <v>19</v>
      </c>
      <c r="CH37" s="1" t="s">
        <v>19</v>
      </c>
      <c r="CI37" s="1" t="s">
        <v>19</v>
      </c>
      <c r="CJ37" s="1" t="s">
        <v>19</v>
      </c>
      <c r="CK37" s="1" t="s">
        <v>19</v>
      </c>
      <c r="CL37" s="1" t="s">
        <v>19</v>
      </c>
      <c r="CM37" s="1" t="s">
        <v>19</v>
      </c>
      <c r="CN37" s="1" t="s">
        <v>19</v>
      </c>
      <c r="CO37" s="1" t="s">
        <v>19</v>
      </c>
      <c r="CP37" s="1" t="s">
        <v>19</v>
      </c>
      <c r="CQ37" s="1" t="s">
        <v>19</v>
      </c>
      <c r="CR37" s="1" t="s">
        <v>19</v>
      </c>
      <c r="CS37" s="1" t="s">
        <v>19</v>
      </c>
      <c r="CT37" s="1" t="s">
        <v>19</v>
      </c>
      <c r="CU37" s="1" t="s">
        <v>19</v>
      </c>
      <c r="CV37" s="1" t="s">
        <v>19</v>
      </c>
      <c r="CW37" s="1" t="s">
        <v>19</v>
      </c>
      <c r="CX37" s="1" t="s">
        <v>19</v>
      </c>
      <c r="CY37" s="1" t="s">
        <v>19</v>
      </c>
      <c r="CZ37" s="1" t="s">
        <v>19</v>
      </c>
      <c r="DA37" s="1" t="s">
        <v>19</v>
      </c>
      <c r="DB37" s="1" t="s">
        <v>19</v>
      </c>
      <c r="DC37" s="1" t="s">
        <v>19</v>
      </c>
      <c r="DD37" s="1" t="s">
        <v>19</v>
      </c>
      <c r="DE37" s="1" t="s">
        <v>19</v>
      </c>
      <c r="DF37" s="1" t="s">
        <v>19</v>
      </c>
      <c r="DG37" s="1" t="s">
        <v>19</v>
      </c>
      <c r="DH37" s="1" t="s">
        <v>19</v>
      </c>
      <c r="DI37" s="1" t="s">
        <v>19</v>
      </c>
      <c r="DJ37" s="1" t="s">
        <v>19</v>
      </c>
      <c r="DK37" s="1" t="s">
        <v>19</v>
      </c>
      <c r="DL37" s="1" t="s">
        <v>19</v>
      </c>
      <c r="DM37" s="1" t="s">
        <v>19</v>
      </c>
      <c r="DN37" s="1" t="s">
        <v>19</v>
      </c>
      <c r="DO37" s="1" t="s">
        <v>19</v>
      </c>
      <c r="DP37" s="1" t="s">
        <v>19</v>
      </c>
      <c r="DQ37" s="1" t="s">
        <v>19</v>
      </c>
      <c r="DR37" s="1" t="s">
        <v>19</v>
      </c>
      <c r="DS37" s="1" t="s">
        <v>19</v>
      </c>
      <c r="DT37" s="1" t="s">
        <v>19</v>
      </c>
      <c r="DU37" s="1" t="s">
        <v>19</v>
      </c>
      <c r="DV37" s="1" t="s">
        <v>19</v>
      </c>
      <c r="DW37" s="1" t="s">
        <v>19</v>
      </c>
      <c r="DX37" s="1" t="s">
        <v>19</v>
      </c>
      <c r="DY37" s="1" t="s">
        <v>19</v>
      </c>
      <c r="DZ37" s="1" t="s">
        <v>19</v>
      </c>
      <c r="EA37" s="1" t="s">
        <v>19</v>
      </c>
      <c r="EB37" s="1" t="s">
        <v>19</v>
      </c>
      <c r="EC37" s="1" t="s">
        <v>19</v>
      </c>
      <c r="ED37" s="1" t="s">
        <v>19</v>
      </c>
      <c r="EE37" s="1" t="s">
        <v>19</v>
      </c>
      <c r="EF37" s="1" t="s">
        <v>19</v>
      </c>
      <c r="EG37" s="1" t="s">
        <v>19</v>
      </c>
      <c r="EH37" s="1" t="s">
        <v>19</v>
      </c>
      <c r="EI37" s="1" t="s">
        <v>19</v>
      </c>
      <c r="EJ37" s="1" t="s">
        <v>19</v>
      </c>
      <c r="EK37" s="1" t="s">
        <v>19</v>
      </c>
      <c r="EL37" s="1" t="s">
        <v>19</v>
      </c>
      <c r="EM37" s="1" t="s">
        <v>19</v>
      </c>
      <c r="EN37" s="1" t="s">
        <v>19</v>
      </c>
      <c r="EO37" s="1" t="s">
        <v>19</v>
      </c>
      <c r="EP37" s="1" t="s">
        <v>19</v>
      </c>
      <c r="EQ37" s="1" t="s">
        <v>19</v>
      </c>
      <c r="ER37" s="1" t="s">
        <v>19</v>
      </c>
      <c r="ES37" s="1" t="s">
        <v>19</v>
      </c>
      <c r="ET37" s="1" t="s">
        <v>19</v>
      </c>
      <c r="EU37" s="1" t="s">
        <v>19</v>
      </c>
      <c r="EV37" s="1" t="s">
        <v>19</v>
      </c>
      <c r="EW37" s="1" t="s">
        <v>19</v>
      </c>
      <c r="EX37" s="1" t="s">
        <v>19</v>
      </c>
      <c r="EY37" s="1" t="s">
        <v>19</v>
      </c>
      <c r="EZ37" s="1" t="s">
        <v>19</v>
      </c>
      <c r="FA37" s="1" t="s">
        <v>19</v>
      </c>
      <c r="FB37" s="1" t="s">
        <v>19</v>
      </c>
      <c r="FC37" s="1" t="s">
        <v>19</v>
      </c>
      <c r="FD37" s="1" t="s">
        <v>19</v>
      </c>
      <c r="FE37" s="1" t="s">
        <v>19</v>
      </c>
      <c r="FF37" s="1" t="s">
        <v>19</v>
      </c>
      <c r="FG37" s="1" t="s">
        <v>19</v>
      </c>
      <c r="FH37" s="1" t="s">
        <v>19</v>
      </c>
      <c r="FI37" s="1" t="s">
        <v>19</v>
      </c>
      <c r="FJ37" s="1" t="s">
        <v>7</v>
      </c>
      <c r="FK37" s="1" t="s">
        <v>7</v>
      </c>
      <c r="FL37" s="1" t="s">
        <v>7</v>
      </c>
      <c r="FM37" s="1" t="s">
        <v>7</v>
      </c>
      <c r="FN37" s="1" t="s">
        <v>3</v>
      </c>
      <c r="FO37" s="1" t="s">
        <v>7</v>
      </c>
      <c r="FP37" s="1" t="s">
        <v>7</v>
      </c>
      <c r="FQ37" s="1" t="s">
        <v>7</v>
      </c>
      <c r="FR37" s="1" t="s">
        <v>7</v>
      </c>
      <c r="FS37" s="1" t="s">
        <v>1</v>
      </c>
      <c r="FT37" s="1" t="s">
        <v>7</v>
      </c>
      <c r="FU37" s="1" t="s">
        <v>7</v>
      </c>
      <c r="FV37" s="1" t="s">
        <v>7</v>
      </c>
      <c r="FW37" s="1" t="s">
        <v>3</v>
      </c>
      <c r="FX37" s="1" t="s">
        <v>7</v>
      </c>
      <c r="FY37" s="1" t="s">
        <v>7</v>
      </c>
      <c r="FZ37" s="1" t="s">
        <v>7</v>
      </c>
      <c r="GA37" s="1" t="s">
        <v>7</v>
      </c>
      <c r="GB37" s="1" t="s">
        <v>7</v>
      </c>
      <c r="GC37" s="1" t="s">
        <v>7</v>
      </c>
      <c r="GD37" s="1" t="s">
        <v>7</v>
      </c>
      <c r="GE37" s="1" t="s">
        <v>7</v>
      </c>
      <c r="GF37" s="1" t="s">
        <v>7</v>
      </c>
      <c r="GG37" s="1" t="s">
        <v>7</v>
      </c>
      <c r="GH37" s="1" t="s">
        <v>3</v>
      </c>
      <c r="GI37" s="1" t="s">
        <v>7</v>
      </c>
      <c r="GJ37" s="1" t="s">
        <v>7</v>
      </c>
      <c r="GK37" s="1" t="s">
        <v>4</v>
      </c>
      <c r="GL37" s="1" t="s">
        <v>3</v>
      </c>
      <c r="GM37" s="1" t="s">
        <v>1</v>
      </c>
      <c r="GN37" s="1" t="s">
        <v>3</v>
      </c>
      <c r="GO37" s="1" t="s">
        <v>3</v>
      </c>
      <c r="GP37" s="1" t="s">
        <v>19</v>
      </c>
      <c r="GW37" s="1" t="s">
        <v>19</v>
      </c>
      <c r="HT37" s="1" t="s">
        <v>4</v>
      </c>
      <c r="HU37" s="1" t="s">
        <v>3</v>
      </c>
      <c r="HV37" s="1" t="s">
        <v>1</v>
      </c>
      <c r="HW37" s="1" t="s">
        <v>3</v>
      </c>
      <c r="HX37" s="1" t="s">
        <v>1</v>
      </c>
      <c r="HY37" s="1" t="s">
        <v>1</v>
      </c>
      <c r="HZ37" s="1" t="s">
        <v>3</v>
      </c>
      <c r="IA37" s="1" t="s">
        <v>3</v>
      </c>
      <c r="IB37" s="1" t="s">
        <v>3</v>
      </c>
      <c r="IC37" s="1" t="s">
        <v>4</v>
      </c>
      <c r="ID37" s="1" t="s">
        <v>1</v>
      </c>
      <c r="IE37" s="1" t="s">
        <v>1</v>
      </c>
      <c r="IF37" s="1" t="s">
        <v>3</v>
      </c>
      <c r="IG37" s="1" t="s">
        <v>4</v>
      </c>
      <c r="IH37" s="1" t="s">
        <v>4</v>
      </c>
      <c r="II37" s="1" t="s">
        <v>19</v>
      </c>
      <c r="IJ37" s="1" t="s">
        <v>4</v>
      </c>
      <c r="IK37" s="1" t="s">
        <v>19</v>
      </c>
      <c r="IL37" s="1" t="s">
        <v>19</v>
      </c>
      <c r="IM37" s="1" t="s">
        <v>19</v>
      </c>
      <c r="IN37" s="1" t="s">
        <v>19</v>
      </c>
      <c r="IO37" s="1" t="s">
        <v>9</v>
      </c>
      <c r="IP37" s="1" t="s">
        <v>9</v>
      </c>
      <c r="IQ37" s="1" t="s">
        <v>5</v>
      </c>
      <c r="IR37" s="1" t="s">
        <v>9</v>
      </c>
      <c r="IS37" s="1" t="s">
        <v>9</v>
      </c>
      <c r="IT37" s="1" t="s">
        <v>9</v>
      </c>
      <c r="IU37" s="1" t="s">
        <v>9</v>
      </c>
      <c r="IV37" s="1" t="s">
        <v>9</v>
      </c>
      <c r="IW37" s="1" t="s">
        <v>9</v>
      </c>
      <c r="IX37" s="1" t="s">
        <v>9</v>
      </c>
      <c r="IY37" s="1" t="s">
        <v>19</v>
      </c>
      <c r="JG37" s="1" t="s">
        <v>1</v>
      </c>
      <c r="JH37" s="1" t="s">
        <v>3</v>
      </c>
      <c r="JI37" s="1" t="s">
        <v>3</v>
      </c>
      <c r="JJ37" s="1" t="s">
        <v>3</v>
      </c>
      <c r="JK37" s="1" t="s">
        <v>3</v>
      </c>
      <c r="JL37" s="1" t="s">
        <v>3</v>
      </c>
      <c r="JM37" s="1" t="s">
        <v>3</v>
      </c>
      <c r="JN37" s="1" t="s">
        <v>3</v>
      </c>
      <c r="JO37" s="1" t="s">
        <v>3</v>
      </c>
      <c r="JP37" s="1" t="s">
        <v>3</v>
      </c>
      <c r="JQ37" s="1" t="s">
        <v>19</v>
      </c>
      <c r="JV37" s="1" t="s">
        <v>19</v>
      </c>
      <c r="KA37" s="1" t="s">
        <v>19</v>
      </c>
      <c r="KF37" s="1" t="s">
        <v>3</v>
      </c>
      <c r="KG37" s="1" t="s">
        <v>3</v>
      </c>
      <c r="KH37" s="1" t="s">
        <v>7</v>
      </c>
      <c r="KI37" s="1" t="s">
        <v>7</v>
      </c>
      <c r="KJ37" s="1" t="s">
        <v>3</v>
      </c>
      <c r="KK37" s="1" t="s">
        <v>3</v>
      </c>
      <c r="KL37" s="1" t="s">
        <v>4</v>
      </c>
      <c r="KM37" s="1" t="s">
        <v>3</v>
      </c>
      <c r="KN37" s="1" t="s">
        <v>3</v>
      </c>
      <c r="KO37" s="1" t="s">
        <v>3</v>
      </c>
      <c r="KP37" s="1" t="s">
        <v>19</v>
      </c>
    </row>
    <row r="38" spans="1:306" x14ac:dyDescent="0.2">
      <c r="A38" s="1" t="s">
        <v>0</v>
      </c>
      <c r="B38" s="1" t="s">
        <v>12</v>
      </c>
      <c r="C38" s="1" t="s">
        <v>13</v>
      </c>
      <c r="D38" s="1" t="s">
        <v>7</v>
      </c>
      <c r="E38" s="1" t="s">
        <v>7</v>
      </c>
      <c r="F38" s="1" t="s">
        <v>7</v>
      </c>
      <c r="G38" s="1" t="s">
        <v>2</v>
      </c>
      <c r="H38" s="1" t="s">
        <v>1</v>
      </c>
      <c r="I38" s="1" t="s">
        <v>4</v>
      </c>
      <c r="J38" s="1" t="s">
        <v>3</v>
      </c>
      <c r="K38" s="1" t="s">
        <v>7</v>
      </c>
      <c r="L38" s="1" t="s">
        <v>1</v>
      </c>
      <c r="M38" s="1" t="s">
        <v>3</v>
      </c>
      <c r="N38" s="1" t="s">
        <v>1</v>
      </c>
      <c r="O38" s="1" t="s">
        <v>3</v>
      </c>
      <c r="P38" s="1" t="s">
        <v>1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19</v>
      </c>
      <c r="AF38" s="1" t="s">
        <v>19</v>
      </c>
      <c r="AM38" s="1" t="s">
        <v>4</v>
      </c>
      <c r="AN38" s="1" t="s">
        <v>1</v>
      </c>
      <c r="AO38" s="1" t="s">
        <v>2</v>
      </c>
      <c r="AP38" s="1" t="s">
        <v>53</v>
      </c>
      <c r="AQ38" s="1" t="s">
        <v>53</v>
      </c>
      <c r="AR38" s="1" t="s">
        <v>1</v>
      </c>
      <c r="AS38" s="1" t="s">
        <v>3</v>
      </c>
      <c r="AT38" s="1" t="s">
        <v>1</v>
      </c>
      <c r="AU38" s="1" t="s">
        <v>3</v>
      </c>
      <c r="AV38" s="1" t="s">
        <v>3</v>
      </c>
      <c r="AW38" s="1" t="s">
        <v>7</v>
      </c>
      <c r="AX38" s="1" t="s">
        <v>1</v>
      </c>
      <c r="AY38" s="1" t="s">
        <v>3</v>
      </c>
      <c r="AZ38" s="1" t="s">
        <v>3</v>
      </c>
      <c r="BA38" s="1" t="s">
        <v>3</v>
      </c>
      <c r="BB38" s="1" t="s">
        <v>3</v>
      </c>
      <c r="BC38" s="1" t="s">
        <v>3</v>
      </c>
      <c r="BD38" s="1" t="s">
        <v>3</v>
      </c>
      <c r="BE38" s="1" t="s">
        <v>1</v>
      </c>
      <c r="BF38" s="1" t="s">
        <v>3</v>
      </c>
      <c r="BG38" s="1" t="s">
        <v>3</v>
      </c>
      <c r="BH38" s="1" t="s">
        <v>1</v>
      </c>
      <c r="BI38" s="1" t="s">
        <v>4</v>
      </c>
      <c r="BJ38" s="1" t="s">
        <v>3</v>
      </c>
      <c r="BK38" s="1" t="s">
        <v>3</v>
      </c>
      <c r="BL38" s="1" t="s">
        <v>3</v>
      </c>
      <c r="BM38" s="1" t="s">
        <v>3</v>
      </c>
      <c r="BN38" s="1" t="s">
        <v>3</v>
      </c>
      <c r="BO38" s="1" t="s">
        <v>3</v>
      </c>
      <c r="BP38" s="1" t="s">
        <v>3</v>
      </c>
      <c r="BQ38" s="1" t="s">
        <v>3</v>
      </c>
      <c r="BR38" s="1" t="s">
        <v>7</v>
      </c>
      <c r="BS38" s="1" t="s">
        <v>4</v>
      </c>
      <c r="BT38" s="1" t="s">
        <v>19</v>
      </c>
      <c r="BU38" s="1" t="s">
        <v>19</v>
      </c>
      <c r="BV38" s="1" t="s">
        <v>19</v>
      </c>
      <c r="BW38" s="1" t="s">
        <v>4</v>
      </c>
      <c r="BX38" s="1" t="s">
        <v>19</v>
      </c>
      <c r="BY38" s="1" t="s">
        <v>19</v>
      </c>
      <c r="BZ38" s="1" t="s">
        <v>19</v>
      </c>
      <c r="CA38" s="1" t="s">
        <v>19</v>
      </c>
      <c r="CB38" s="1" t="s">
        <v>19</v>
      </c>
      <c r="CC38" s="1" t="s">
        <v>19</v>
      </c>
      <c r="CD38" s="1" t="s">
        <v>4</v>
      </c>
      <c r="CE38" s="1" t="s">
        <v>19</v>
      </c>
      <c r="CF38" s="1" t="s">
        <v>19</v>
      </c>
      <c r="CG38" s="1" t="s">
        <v>19</v>
      </c>
      <c r="CH38" s="1" t="s">
        <v>19</v>
      </c>
      <c r="CI38" s="1" t="s">
        <v>19</v>
      </c>
      <c r="CJ38" s="1" t="s">
        <v>19</v>
      </c>
      <c r="CK38" s="1" t="s">
        <v>19</v>
      </c>
      <c r="CL38" s="1" t="s">
        <v>19</v>
      </c>
      <c r="CM38" s="1" t="s">
        <v>19</v>
      </c>
      <c r="CN38" s="1" t="s">
        <v>19</v>
      </c>
      <c r="CO38" s="1" t="s">
        <v>19</v>
      </c>
      <c r="CP38" s="1" t="s">
        <v>19</v>
      </c>
      <c r="CQ38" s="1" t="s">
        <v>19</v>
      </c>
      <c r="CR38" s="1" t="s">
        <v>19</v>
      </c>
      <c r="CS38" s="1" t="s">
        <v>19</v>
      </c>
      <c r="CT38" s="1" t="s">
        <v>19</v>
      </c>
      <c r="CU38" s="1" t="s">
        <v>19</v>
      </c>
      <c r="CV38" s="1" t="s">
        <v>19</v>
      </c>
      <c r="CW38" s="1" t="s">
        <v>19</v>
      </c>
      <c r="CX38" s="1" t="s">
        <v>19</v>
      </c>
      <c r="CY38" s="1" t="s">
        <v>19</v>
      </c>
      <c r="CZ38" s="1" t="s">
        <v>19</v>
      </c>
      <c r="DA38" s="1" t="s">
        <v>19</v>
      </c>
      <c r="DB38" s="1" t="s">
        <v>19</v>
      </c>
      <c r="DC38" s="1" t="s">
        <v>19</v>
      </c>
      <c r="DD38" s="1" t="s">
        <v>19</v>
      </c>
      <c r="DE38" s="1" t="s">
        <v>19</v>
      </c>
      <c r="DF38" s="1" t="s">
        <v>19</v>
      </c>
      <c r="DG38" s="1" t="s">
        <v>19</v>
      </c>
      <c r="DH38" s="1" t="s">
        <v>19</v>
      </c>
      <c r="DI38" s="1" t="s">
        <v>19</v>
      </c>
      <c r="DJ38" s="1" t="s">
        <v>19</v>
      </c>
      <c r="DK38" s="1" t="s">
        <v>19</v>
      </c>
      <c r="DL38" s="1" t="s">
        <v>19</v>
      </c>
      <c r="DM38" s="1" t="s">
        <v>19</v>
      </c>
      <c r="DN38" s="1" t="s">
        <v>4</v>
      </c>
      <c r="DO38" s="1" t="s">
        <v>19</v>
      </c>
      <c r="DP38" s="1" t="s">
        <v>19</v>
      </c>
      <c r="DQ38" s="1" t="s">
        <v>19</v>
      </c>
      <c r="DR38" s="1" t="s">
        <v>19</v>
      </c>
      <c r="DS38" s="1" t="s">
        <v>19</v>
      </c>
      <c r="DT38" s="1" t="s">
        <v>19</v>
      </c>
      <c r="DU38" s="1" t="s">
        <v>19</v>
      </c>
      <c r="DV38" s="1" t="s">
        <v>19</v>
      </c>
      <c r="DW38" s="1" t="s">
        <v>19</v>
      </c>
      <c r="DX38" s="1" t="s">
        <v>19</v>
      </c>
      <c r="DY38" s="1" t="s">
        <v>19</v>
      </c>
      <c r="DZ38" s="1" t="s">
        <v>19</v>
      </c>
      <c r="EA38" s="1" t="s">
        <v>19</v>
      </c>
      <c r="EB38" s="1" t="s">
        <v>19</v>
      </c>
      <c r="EC38" s="1" t="s">
        <v>19</v>
      </c>
      <c r="ED38" s="1" t="s">
        <v>19</v>
      </c>
      <c r="EE38" s="1" t="s">
        <v>19</v>
      </c>
      <c r="EF38" s="1" t="s">
        <v>19</v>
      </c>
      <c r="EG38" s="1" t="s">
        <v>19</v>
      </c>
      <c r="EH38" s="1" t="s">
        <v>19</v>
      </c>
      <c r="EI38" s="1" t="s">
        <v>19</v>
      </c>
      <c r="EJ38" s="1" t="s">
        <v>19</v>
      </c>
      <c r="EK38" s="1" t="s">
        <v>19</v>
      </c>
      <c r="EL38" s="1" t="s">
        <v>19</v>
      </c>
      <c r="EM38" s="1" t="s">
        <v>19</v>
      </c>
      <c r="EN38" s="1" t="s">
        <v>19</v>
      </c>
      <c r="EO38" s="1" t="s">
        <v>19</v>
      </c>
      <c r="EP38" s="1" t="s">
        <v>19</v>
      </c>
      <c r="EQ38" s="1" t="s">
        <v>19</v>
      </c>
      <c r="ER38" s="1" t="s">
        <v>19</v>
      </c>
      <c r="ES38" s="1" t="s">
        <v>19</v>
      </c>
      <c r="ET38" s="1" t="s">
        <v>19</v>
      </c>
      <c r="EU38" s="1" t="s">
        <v>19</v>
      </c>
      <c r="EV38" s="1" t="s">
        <v>19</v>
      </c>
      <c r="EW38" s="1" t="s">
        <v>19</v>
      </c>
      <c r="EX38" s="1" t="s">
        <v>19</v>
      </c>
      <c r="EY38" s="1" t="s">
        <v>19</v>
      </c>
      <c r="EZ38" s="1" t="s">
        <v>19</v>
      </c>
      <c r="FA38" s="1" t="s">
        <v>19</v>
      </c>
      <c r="FB38" s="1" t="s">
        <v>19</v>
      </c>
      <c r="FC38" s="1" t="s">
        <v>19</v>
      </c>
      <c r="FD38" s="1" t="s">
        <v>19</v>
      </c>
      <c r="FE38" s="1" t="s">
        <v>19</v>
      </c>
      <c r="FF38" s="1" t="s">
        <v>19</v>
      </c>
      <c r="FG38" s="1" t="s">
        <v>19</v>
      </c>
      <c r="FH38" s="1" t="s">
        <v>19</v>
      </c>
      <c r="FI38" s="1" t="s">
        <v>19</v>
      </c>
      <c r="FJ38" s="1" t="s">
        <v>3</v>
      </c>
      <c r="FK38" s="1" t="s">
        <v>3</v>
      </c>
      <c r="FL38" s="1" t="s">
        <v>3</v>
      </c>
      <c r="FM38" s="1" t="s">
        <v>3</v>
      </c>
      <c r="FN38" s="1" t="s">
        <v>1</v>
      </c>
      <c r="FO38" s="1" t="s">
        <v>3</v>
      </c>
      <c r="FP38" s="1" t="s">
        <v>3</v>
      </c>
      <c r="FQ38" s="1" t="s">
        <v>3</v>
      </c>
      <c r="FR38" s="1" t="s">
        <v>3</v>
      </c>
      <c r="FS38" s="1" t="s">
        <v>53</v>
      </c>
      <c r="FT38" s="1" t="s">
        <v>3</v>
      </c>
      <c r="FU38" s="1" t="s">
        <v>3</v>
      </c>
      <c r="FV38" s="1" t="s">
        <v>7</v>
      </c>
      <c r="FW38" s="1" t="s">
        <v>3</v>
      </c>
      <c r="FX38" s="1" t="s">
        <v>3</v>
      </c>
      <c r="FY38" s="1" t="s">
        <v>3</v>
      </c>
      <c r="FZ38" s="1" t="s">
        <v>3</v>
      </c>
      <c r="GA38" s="1" t="s">
        <v>3</v>
      </c>
      <c r="GB38" s="1" t="s">
        <v>3</v>
      </c>
      <c r="GC38" s="1" t="s">
        <v>7</v>
      </c>
      <c r="GD38" s="1" t="s">
        <v>1</v>
      </c>
      <c r="GE38" s="1" t="s">
        <v>3</v>
      </c>
      <c r="GF38" s="1" t="s">
        <v>3</v>
      </c>
      <c r="GG38" s="1" t="s">
        <v>3</v>
      </c>
      <c r="GH38" s="1" t="s">
        <v>3</v>
      </c>
      <c r="GI38" s="1" t="s">
        <v>3</v>
      </c>
      <c r="GJ38" s="1" t="s">
        <v>3</v>
      </c>
      <c r="GK38" s="1" t="s">
        <v>19</v>
      </c>
      <c r="GP38" s="1" t="s">
        <v>19</v>
      </c>
      <c r="GW38" s="1" t="s">
        <v>19</v>
      </c>
      <c r="HT38" s="1" t="s">
        <v>19</v>
      </c>
      <c r="IC38" s="1" t="s">
        <v>4</v>
      </c>
      <c r="ID38" s="1" t="s">
        <v>2</v>
      </c>
      <c r="IE38" s="1" t="s">
        <v>53</v>
      </c>
      <c r="IF38" s="1" t="s">
        <v>53</v>
      </c>
      <c r="IG38" s="1" t="s">
        <v>19</v>
      </c>
      <c r="IH38" s="1" t="s">
        <v>19</v>
      </c>
      <c r="II38" s="1" t="s">
        <v>19</v>
      </c>
      <c r="IJ38" s="1" t="s">
        <v>4</v>
      </c>
      <c r="IK38" s="1" t="s">
        <v>19</v>
      </c>
      <c r="IL38" s="1" t="s">
        <v>19</v>
      </c>
      <c r="IM38" s="1" t="s">
        <v>19</v>
      </c>
      <c r="IN38" s="1" t="s">
        <v>19</v>
      </c>
      <c r="IO38" s="1" t="s">
        <v>6</v>
      </c>
      <c r="IP38" s="1" t="s">
        <v>6</v>
      </c>
      <c r="IQ38" s="1" t="s">
        <v>6</v>
      </c>
      <c r="IR38" s="1" t="s">
        <v>6</v>
      </c>
      <c r="IS38" s="1" t="s">
        <v>6</v>
      </c>
      <c r="IT38" s="1" t="s">
        <v>6</v>
      </c>
      <c r="IU38" s="1" t="s">
        <v>6</v>
      </c>
      <c r="IV38" s="1" t="s">
        <v>6</v>
      </c>
      <c r="IW38" s="1" t="s">
        <v>6</v>
      </c>
      <c r="IX38" s="1" t="s">
        <v>6</v>
      </c>
      <c r="IY38" s="1" t="s">
        <v>19</v>
      </c>
      <c r="JG38" s="1" t="s">
        <v>3</v>
      </c>
      <c r="JH38" s="1" t="s">
        <v>1</v>
      </c>
      <c r="JI38" s="1" t="s">
        <v>2</v>
      </c>
      <c r="JJ38" s="1" t="s">
        <v>3</v>
      </c>
      <c r="JK38" s="1" t="s">
        <v>2</v>
      </c>
      <c r="JL38" s="1" t="s">
        <v>1</v>
      </c>
      <c r="JM38" s="1" t="s">
        <v>55</v>
      </c>
      <c r="JN38" s="1" t="s">
        <v>55</v>
      </c>
      <c r="JO38" s="1" t="s">
        <v>1</v>
      </c>
      <c r="JP38" s="1" t="s">
        <v>2</v>
      </c>
      <c r="JQ38" s="1" t="s">
        <v>19</v>
      </c>
      <c r="JV38" s="1" t="s">
        <v>19</v>
      </c>
      <c r="KA38" s="1" t="s">
        <v>4</v>
      </c>
      <c r="KB38" s="1" t="s">
        <v>1</v>
      </c>
      <c r="KC38" s="1" t="s">
        <v>2</v>
      </c>
      <c r="KD38" s="1" t="s">
        <v>53</v>
      </c>
      <c r="KE38" s="1" t="s">
        <v>55</v>
      </c>
      <c r="KF38" s="1" t="s">
        <v>3</v>
      </c>
      <c r="KG38" s="1" t="s">
        <v>1</v>
      </c>
      <c r="KH38" s="1" t="s">
        <v>7</v>
      </c>
      <c r="KI38" s="1" t="s">
        <v>7</v>
      </c>
      <c r="KJ38" s="1" t="s">
        <v>1</v>
      </c>
      <c r="KK38" s="1" t="s">
        <v>3</v>
      </c>
      <c r="KL38" s="1" t="s">
        <v>19</v>
      </c>
      <c r="KP38" s="1" t="s">
        <v>4</v>
      </c>
      <c r="KQ38" s="1" t="s">
        <v>3</v>
      </c>
      <c r="KR38" s="1" t="s">
        <v>3</v>
      </c>
      <c r="KS38" s="1" t="s">
        <v>7</v>
      </c>
      <c r="KT38" s="1" t="s">
        <v>7</v>
      </c>
    </row>
    <row r="39" spans="1:306" x14ac:dyDescent="0.2">
      <c r="A39" s="1" t="s">
        <v>0</v>
      </c>
      <c r="B39" s="1" t="s">
        <v>12</v>
      </c>
      <c r="C39" s="1" t="s">
        <v>13</v>
      </c>
      <c r="D39" s="1" t="s">
        <v>3</v>
      </c>
      <c r="E39" s="1" t="s">
        <v>55</v>
      </c>
      <c r="F39" s="1" t="s">
        <v>55</v>
      </c>
      <c r="G39" s="1" t="s">
        <v>1</v>
      </c>
      <c r="H39" s="1" t="s">
        <v>1</v>
      </c>
      <c r="I39" s="1" t="s">
        <v>4</v>
      </c>
      <c r="J39" s="1" t="s">
        <v>3</v>
      </c>
      <c r="K39" s="1" t="s">
        <v>3</v>
      </c>
      <c r="L39" s="1" t="s">
        <v>3</v>
      </c>
      <c r="M39" s="1" t="s">
        <v>3</v>
      </c>
      <c r="N39" s="1" t="s">
        <v>1</v>
      </c>
      <c r="O39" s="1" t="s">
        <v>3</v>
      </c>
      <c r="P39" s="1" t="s">
        <v>1</v>
      </c>
      <c r="Q39" s="1" t="s">
        <v>3</v>
      </c>
      <c r="R39" s="1" t="s">
        <v>3</v>
      </c>
      <c r="S39" s="1" t="s">
        <v>3</v>
      </c>
      <c r="T39" s="1" t="s">
        <v>3</v>
      </c>
      <c r="U39" s="1" t="s">
        <v>19</v>
      </c>
      <c r="AF39" s="1" t="s">
        <v>19</v>
      </c>
      <c r="AM39" s="1" t="s">
        <v>4</v>
      </c>
      <c r="AN39" s="1" t="s">
        <v>3</v>
      </c>
      <c r="AO39" s="1" t="s">
        <v>3</v>
      </c>
      <c r="AP39" s="1" t="s">
        <v>1</v>
      </c>
      <c r="AQ39" s="1" t="s">
        <v>3</v>
      </c>
      <c r="AR39" s="1" t="s">
        <v>2</v>
      </c>
      <c r="AS39" s="1" t="s">
        <v>1</v>
      </c>
      <c r="AT39" s="1" t="s">
        <v>1</v>
      </c>
      <c r="AU39" s="1" t="s">
        <v>3</v>
      </c>
      <c r="AV39" s="1" t="s">
        <v>3</v>
      </c>
      <c r="AW39" s="1" t="s">
        <v>3</v>
      </c>
      <c r="AX39" s="1" t="s">
        <v>3</v>
      </c>
      <c r="AY39" s="1" t="s">
        <v>3</v>
      </c>
      <c r="AZ39" s="1" t="s">
        <v>2</v>
      </c>
      <c r="BA39" s="1" t="s">
        <v>1</v>
      </c>
      <c r="BB39" s="1" t="s">
        <v>7</v>
      </c>
      <c r="BC39" s="1" t="s">
        <v>1</v>
      </c>
      <c r="BD39" s="1" t="s">
        <v>1</v>
      </c>
      <c r="BE39" s="1" t="s">
        <v>3</v>
      </c>
      <c r="BF39" s="1" t="s">
        <v>53</v>
      </c>
      <c r="BG39" s="1" t="s">
        <v>3</v>
      </c>
      <c r="BH39" s="1" t="s">
        <v>1</v>
      </c>
      <c r="BI39" s="1" t="s">
        <v>4</v>
      </c>
      <c r="BJ39" s="1" t="s">
        <v>3</v>
      </c>
      <c r="BK39" s="1" t="s">
        <v>1</v>
      </c>
      <c r="BL39" s="1" t="s">
        <v>3</v>
      </c>
      <c r="BM39" s="1" t="s">
        <v>3</v>
      </c>
      <c r="BN39" s="1" t="s">
        <v>3</v>
      </c>
      <c r="BO39" s="1" t="s">
        <v>3</v>
      </c>
      <c r="BP39" s="1" t="s">
        <v>3</v>
      </c>
      <c r="BQ39" s="1" t="s">
        <v>3</v>
      </c>
      <c r="BR39" s="1" t="s">
        <v>1</v>
      </c>
      <c r="BS39" s="1" t="s">
        <v>4</v>
      </c>
      <c r="BT39" s="1" t="s">
        <v>19</v>
      </c>
      <c r="BU39" s="1" t="s">
        <v>19</v>
      </c>
      <c r="BV39" s="1" t="s">
        <v>19</v>
      </c>
      <c r="BW39" s="1" t="s">
        <v>4</v>
      </c>
      <c r="BX39" s="1" t="s">
        <v>19</v>
      </c>
      <c r="BY39" s="1" t="s">
        <v>19</v>
      </c>
      <c r="BZ39" s="1" t="s">
        <v>19</v>
      </c>
      <c r="CA39" s="1" t="s">
        <v>19</v>
      </c>
      <c r="CB39" s="1" t="s">
        <v>4</v>
      </c>
      <c r="CC39" s="1" t="s">
        <v>19</v>
      </c>
      <c r="CD39" s="1" t="s">
        <v>19</v>
      </c>
      <c r="CE39" s="1" t="s">
        <v>19</v>
      </c>
      <c r="CF39" s="1" t="s">
        <v>19</v>
      </c>
      <c r="CG39" s="1" t="s">
        <v>19</v>
      </c>
      <c r="CH39" s="1" t="s">
        <v>19</v>
      </c>
      <c r="CI39" s="1" t="s">
        <v>19</v>
      </c>
      <c r="CJ39" s="1" t="s">
        <v>19</v>
      </c>
      <c r="CK39" s="1" t="s">
        <v>19</v>
      </c>
      <c r="CL39" s="1" t="s">
        <v>19</v>
      </c>
      <c r="CM39" s="1" t="s">
        <v>19</v>
      </c>
      <c r="CN39" s="1" t="s">
        <v>19</v>
      </c>
      <c r="CO39" s="1" t="s">
        <v>19</v>
      </c>
      <c r="CP39" s="1" t="s">
        <v>19</v>
      </c>
      <c r="CQ39" s="1" t="s">
        <v>19</v>
      </c>
      <c r="CR39" s="1" t="s">
        <v>19</v>
      </c>
      <c r="CS39" s="1" t="s">
        <v>19</v>
      </c>
      <c r="CT39" s="1" t="s">
        <v>19</v>
      </c>
      <c r="CU39" s="1" t="s">
        <v>19</v>
      </c>
      <c r="CV39" s="1" t="s">
        <v>19</v>
      </c>
      <c r="CW39" s="1" t="s">
        <v>19</v>
      </c>
      <c r="CX39" s="1" t="s">
        <v>19</v>
      </c>
      <c r="CY39" s="1" t="s">
        <v>19</v>
      </c>
      <c r="CZ39" s="1" t="s">
        <v>19</v>
      </c>
      <c r="DA39" s="1" t="s">
        <v>19</v>
      </c>
      <c r="DB39" s="1" t="s">
        <v>19</v>
      </c>
      <c r="DC39" s="1" t="s">
        <v>19</v>
      </c>
      <c r="DD39" s="1" t="s">
        <v>19</v>
      </c>
      <c r="DE39" s="1" t="s">
        <v>19</v>
      </c>
      <c r="DF39" s="1" t="s">
        <v>19</v>
      </c>
      <c r="DG39" s="1" t="s">
        <v>19</v>
      </c>
      <c r="DH39" s="1" t="s">
        <v>19</v>
      </c>
      <c r="DI39" s="1" t="s">
        <v>19</v>
      </c>
      <c r="DJ39" s="1" t="s">
        <v>19</v>
      </c>
      <c r="DK39" s="1" t="s">
        <v>19</v>
      </c>
      <c r="DL39" s="1" t="s">
        <v>19</v>
      </c>
      <c r="DM39" s="1" t="s">
        <v>19</v>
      </c>
      <c r="DN39" s="1" t="s">
        <v>19</v>
      </c>
      <c r="DO39" s="1" t="s">
        <v>19</v>
      </c>
      <c r="DP39" s="1" t="s">
        <v>19</v>
      </c>
      <c r="DQ39" s="1" t="s">
        <v>19</v>
      </c>
      <c r="DR39" s="1" t="s">
        <v>19</v>
      </c>
      <c r="DS39" s="1" t="s">
        <v>19</v>
      </c>
      <c r="DT39" s="1" t="s">
        <v>19</v>
      </c>
      <c r="DU39" s="1" t="s">
        <v>19</v>
      </c>
      <c r="DV39" s="1" t="s">
        <v>19</v>
      </c>
      <c r="DW39" s="1" t="s">
        <v>19</v>
      </c>
      <c r="DX39" s="1" t="s">
        <v>19</v>
      </c>
      <c r="DY39" s="1" t="s">
        <v>19</v>
      </c>
      <c r="DZ39" s="1" t="s">
        <v>19</v>
      </c>
      <c r="EA39" s="1" t="s">
        <v>19</v>
      </c>
      <c r="EB39" s="1" t="s">
        <v>19</v>
      </c>
      <c r="EC39" s="1" t="s">
        <v>19</v>
      </c>
      <c r="ED39" s="1" t="s">
        <v>19</v>
      </c>
      <c r="EE39" s="1" t="s">
        <v>19</v>
      </c>
      <c r="EF39" s="1" t="s">
        <v>19</v>
      </c>
      <c r="EG39" s="1" t="s">
        <v>19</v>
      </c>
      <c r="EH39" s="1" t="s">
        <v>19</v>
      </c>
      <c r="EI39" s="1" t="s">
        <v>19</v>
      </c>
      <c r="EJ39" s="1" t="s">
        <v>19</v>
      </c>
      <c r="EK39" s="1" t="s">
        <v>19</v>
      </c>
      <c r="EL39" s="1" t="s">
        <v>19</v>
      </c>
      <c r="EM39" s="1" t="s">
        <v>19</v>
      </c>
      <c r="EN39" s="1" t="s">
        <v>19</v>
      </c>
      <c r="EO39" s="1" t="s">
        <v>19</v>
      </c>
      <c r="EP39" s="1" t="s">
        <v>19</v>
      </c>
      <c r="EQ39" s="1" t="s">
        <v>19</v>
      </c>
      <c r="ER39" s="1" t="s">
        <v>19</v>
      </c>
      <c r="ES39" s="1" t="s">
        <v>19</v>
      </c>
      <c r="ET39" s="1" t="s">
        <v>19</v>
      </c>
      <c r="EU39" s="1" t="s">
        <v>19</v>
      </c>
      <c r="EV39" s="1" t="s">
        <v>19</v>
      </c>
      <c r="EW39" s="1" t="s">
        <v>19</v>
      </c>
      <c r="EX39" s="1" t="s">
        <v>19</v>
      </c>
      <c r="EY39" s="1" t="s">
        <v>19</v>
      </c>
      <c r="EZ39" s="1" t="s">
        <v>19</v>
      </c>
      <c r="FA39" s="1" t="s">
        <v>19</v>
      </c>
      <c r="FB39" s="1" t="s">
        <v>19</v>
      </c>
      <c r="FC39" s="1" t="s">
        <v>19</v>
      </c>
      <c r="FD39" s="1" t="s">
        <v>19</v>
      </c>
      <c r="FE39" s="1" t="s">
        <v>19</v>
      </c>
      <c r="FF39" s="1" t="s">
        <v>19</v>
      </c>
      <c r="FG39" s="1" t="s">
        <v>19</v>
      </c>
      <c r="FH39" s="1" t="s">
        <v>4</v>
      </c>
      <c r="FI39" s="1" t="s">
        <v>19</v>
      </c>
      <c r="FJ39" s="1" t="s">
        <v>3</v>
      </c>
      <c r="FK39" s="1" t="s">
        <v>3</v>
      </c>
      <c r="FL39" s="1" t="s">
        <v>3</v>
      </c>
      <c r="FM39" s="1" t="s">
        <v>3</v>
      </c>
      <c r="FN39" s="1" t="s">
        <v>3</v>
      </c>
      <c r="FO39" s="1" t="s">
        <v>3</v>
      </c>
      <c r="FP39" s="1" t="s">
        <v>3</v>
      </c>
      <c r="FQ39" s="1" t="s">
        <v>3</v>
      </c>
      <c r="FR39" s="1" t="s">
        <v>3</v>
      </c>
      <c r="FS39" s="1" t="s">
        <v>1</v>
      </c>
      <c r="FT39" s="1" t="s">
        <v>3</v>
      </c>
      <c r="FU39" s="1" t="s">
        <v>3</v>
      </c>
      <c r="FV39" s="1" t="s">
        <v>3</v>
      </c>
      <c r="FW39" s="1" t="s">
        <v>3</v>
      </c>
      <c r="FX39" s="1" t="s">
        <v>1</v>
      </c>
      <c r="FY39" s="1" t="s">
        <v>3</v>
      </c>
      <c r="FZ39" s="1" t="s">
        <v>3</v>
      </c>
      <c r="GA39" s="1" t="s">
        <v>7</v>
      </c>
      <c r="GB39" s="1" t="s">
        <v>7</v>
      </c>
      <c r="GC39" s="1" t="s">
        <v>3</v>
      </c>
      <c r="GD39" s="1" t="s">
        <v>3</v>
      </c>
      <c r="GE39" s="1" t="s">
        <v>3</v>
      </c>
      <c r="GF39" s="1" t="s">
        <v>3</v>
      </c>
      <c r="GG39" s="1" t="s">
        <v>3</v>
      </c>
      <c r="GH39" s="1" t="s">
        <v>54</v>
      </c>
      <c r="GI39" s="1" t="s">
        <v>3</v>
      </c>
      <c r="GJ39" s="1" t="s">
        <v>3</v>
      </c>
      <c r="GK39" s="1" t="s">
        <v>19</v>
      </c>
      <c r="GP39" s="1" t="s">
        <v>4</v>
      </c>
      <c r="GQ39" s="1" t="s">
        <v>3</v>
      </c>
      <c r="GR39" s="1" t="s">
        <v>3</v>
      </c>
      <c r="GS39" s="1" t="s">
        <v>1</v>
      </c>
      <c r="GT39" s="1" t="s">
        <v>54</v>
      </c>
      <c r="GU39" s="1" t="s">
        <v>1</v>
      </c>
      <c r="GV39" s="1" t="s">
        <v>3</v>
      </c>
      <c r="GW39" s="1" t="s">
        <v>19</v>
      </c>
      <c r="HT39" s="1" t="s">
        <v>19</v>
      </c>
      <c r="IC39" s="1" t="s">
        <v>19</v>
      </c>
      <c r="IG39" s="1" t="s">
        <v>4</v>
      </c>
      <c r="IH39" s="1" t="s">
        <v>19</v>
      </c>
      <c r="II39" s="1" t="s">
        <v>19</v>
      </c>
      <c r="IJ39" s="1" t="s">
        <v>4</v>
      </c>
      <c r="IK39" s="1" t="s">
        <v>19</v>
      </c>
      <c r="IL39" s="1" t="s">
        <v>19</v>
      </c>
      <c r="IM39" s="1" t="s">
        <v>19</v>
      </c>
      <c r="IN39" s="1" t="s">
        <v>19</v>
      </c>
      <c r="IO39" s="1" t="s">
        <v>9</v>
      </c>
      <c r="IP39" s="1" t="s">
        <v>9</v>
      </c>
      <c r="IQ39" s="1" t="s">
        <v>9</v>
      </c>
      <c r="IR39" s="1" t="s">
        <v>9</v>
      </c>
      <c r="IS39" s="1" t="s">
        <v>9</v>
      </c>
      <c r="IT39" s="1" t="s">
        <v>9</v>
      </c>
      <c r="IU39" s="1" t="s">
        <v>5</v>
      </c>
      <c r="IV39" s="1" t="s">
        <v>9</v>
      </c>
      <c r="IW39" s="1" t="s">
        <v>6</v>
      </c>
      <c r="IX39" s="1" t="s">
        <v>9</v>
      </c>
      <c r="IY39" s="1" t="s">
        <v>19</v>
      </c>
      <c r="JG39" s="1" t="s">
        <v>53</v>
      </c>
      <c r="JH39" s="1" t="s">
        <v>53</v>
      </c>
      <c r="JI39" s="1" t="s">
        <v>55</v>
      </c>
      <c r="JJ39" s="1" t="s">
        <v>55</v>
      </c>
      <c r="JK39" s="1" t="s">
        <v>55</v>
      </c>
      <c r="JL39" s="1" t="s">
        <v>55</v>
      </c>
      <c r="JM39" s="1" t="s">
        <v>55</v>
      </c>
      <c r="JN39" s="1" t="s">
        <v>55</v>
      </c>
      <c r="JO39" s="1" t="s">
        <v>55</v>
      </c>
      <c r="JP39" s="1" t="s">
        <v>55</v>
      </c>
      <c r="JQ39" s="1" t="s">
        <v>19</v>
      </c>
      <c r="JV39" s="1" t="s">
        <v>19</v>
      </c>
      <c r="KA39" s="1" t="s">
        <v>19</v>
      </c>
      <c r="KF39" s="1" t="s">
        <v>55</v>
      </c>
      <c r="KG39" s="1" t="s">
        <v>55</v>
      </c>
      <c r="KH39" s="1" t="s">
        <v>3</v>
      </c>
      <c r="KI39" s="1" t="s">
        <v>3</v>
      </c>
      <c r="KJ39" s="1" t="s">
        <v>53</v>
      </c>
      <c r="KK39" s="1" t="s">
        <v>53</v>
      </c>
      <c r="KL39" s="1" t="s">
        <v>4</v>
      </c>
      <c r="KM39" s="1" t="s">
        <v>2</v>
      </c>
      <c r="KN39" s="1" t="s">
        <v>2</v>
      </c>
      <c r="KO39" s="1" t="s">
        <v>2</v>
      </c>
      <c r="KP39" s="1" t="s">
        <v>19</v>
      </c>
    </row>
    <row r="40" spans="1:306" x14ac:dyDescent="0.2">
      <c r="A40" s="1" t="s">
        <v>0</v>
      </c>
      <c r="B40" s="1" t="s">
        <v>12</v>
      </c>
      <c r="C40" s="1" t="s">
        <v>13</v>
      </c>
      <c r="D40" s="1" t="s">
        <v>3</v>
      </c>
      <c r="E40" s="1" t="s">
        <v>3</v>
      </c>
      <c r="F40" s="1" t="s">
        <v>1</v>
      </c>
      <c r="G40" s="1" t="s">
        <v>1</v>
      </c>
      <c r="H40" s="1" t="s">
        <v>1</v>
      </c>
      <c r="I40" s="1" t="s">
        <v>19</v>
      </c>
      <c r="U40" s="1" t="s">
        <v>19</v>
      </c>
      <c r="AF40" s="1" t="s">
        <v>19</v>
      </c>
      <c r="AM40" s="1" t="s">
        <v>4</v>
      </c>
      <c r="AN40" s="1" t="s">
        <v>3</v>
      </c>
      <c r="AO40" s="1" t="s">
        <v>2</v>
      </c>
      <c r="AP40" s="1" t="s">
        <v>2</v>
      </c>
      <c r="AQ40" s="1" t="s">
        <v>2</v>
      </c>
      <c r="AR40" s="1" t="s">
        <v>3</v>
      </c>
      <c r="AS40" s="1" t="s">
        <v>3</v>
      </c>
      <c r="AT40" s="1" t="s">
        <v>1</v>
      </c>
      <c r="AU40" s="1" t="s">
        <v>1</v>
      </c>
      <c r="AV40" s="1" t="s">
        <v>3</v>
      </c>
      <c r="AW40" s="1" t="s">
        <v>2</v>
      </c>
      <c r="AX40" s="1" t="s">
        <v>2</v>
      </c>
      <c r="AY40" s="1" t="s">
        <v>2</v>
      </c>
      <c r="AZ40" s="1" t="s">
        <v>3</v>
      </c>
      <c r="BA40" s="1" t="s">
        <v>54</v>
      </c>
      <c r="BB40" s="1" t="s">
        <v>1</v>
      </c>
      <c r="BC40" s="1" t="s">
        <v>1</v>
      </c>
      <c r="BD40" s="1" t="s">
        <v>7</v>
      </c>
      <c r="BE40" s="1" t="s">
        <v>7</v>
      </c>
      <c r="BF40" s="1" t="s">
        <v>2</v>
      </c>
      <c r="BG40" s="1" t="s">
        <v>2</v>
      </c>
      <c r="BH40" s="1" t="s">
        <v>2</v>
      </c>
      <c r="BI40" s="1" t="s">
        <v>19</v>
      </c>
      <c r="BS40" s="1" t="s">
        <v>4</v>
      </c>
      <c r="BT40" s="1" t="s">
        <v>19</v>
      </c>
      <c r="BU40" s="1" t="s">
        <v>19</v>
      </c>
      <c r="BV40" s="1" t="s">
        <v>19</v>
      </c>
      <c r="BW40" s="1" t="s">
        <v>4</v>
      </c>
      <c r="BX40" s="1" t="s">
        <v>19</v>
      </c>
      <c r="BY40" s="1" t="s">
        <v>19</v>
      </c>
      <c r="BZ40" s="1" t="s">
        <v>19</v>
      </c>
      <c r="CA40" s="1" t="s">
        <v>19</v>
      </c>
      <c r="CB40" s="1" t="s">
        <v>19</v>
      </c>
      <c r="CC40" s="1" t="s">
        <v>19</v>
      </c>
      <c r="CD40" s="1" t="s">
        <v>19</v>
      </c>
      <c r="CE40" s="1" t="s">
        <v>19</v>
      </c>
      <c r="CF40" s="1" t="s">
        <v>19</v>
      </c>
      <c r="CG40" s="1" t="s">
        <v>19</v>
      </c>
      <c r="CH40" s="1" t="s">
        <v>4</v>
      </c>
      <c r="CI40" s="1" t="s">
        <v>19</v>
      </c>
      <c r="CJ40" s="1" t="s">
        <v>19</v>
      </c>
      <c r="CK40" s="1" t="s">
        <v>19</v>
      </c>
      <c r="CL40" s="1" t="s">
        <v>19</v>
      </c>
      <c r="CM40" s="1" t="s">
        <v>19</v>
      </c>
      <c r="CN40" s="1" t="s">
        <v>19</v>
      </c>
      <c r="CO40" s="1" t="s">
        <v>19</v>
      </c>
      <c r="CP40" s="1" t="s">
        <v>19</v>
      </c>
      <c r="CQ40" s="1" t="s">
        <v>19</v>
      </c>
      <c r="CR40" s="1" t="s">
        <v>19</v>
      </c>
      <c r="CS40" s="1" t="s">
        <v>19</v>
      </c>
      <c r="CT40" s="1" t="s">
        <v>19</v>
      </c>
      <c r="CU40" s="1" t="s">
        <v>19</v>
      </c>
      <c r="CV40" s="1" t="s">
        <v>19</v>
      </c>
      <c r="CW40" s="1" t="s">
        <v>19</v>
      </c>
      <c r="CX40" s="1" t="s">
        <v>19</v>
      </c>
      <c r="CY40" s="1" t="s">
        <v>19</v>
      </c>
      <c r="CZ40" s="1" t="s">
        <v>19</v>
      </c>
      <c r="DA40" s="1" t="s">
        <v>19</v>
      </c>
      <c r="DB40" s="1" t="s">
        <v>19</v>
      </c>
      <c r="DC40" s="1" t="s">
        <v>19</v>
      </c>
      <c r="DD40" s="1" t="s">
        <v>19</v>
      </c>
      <c r="DE40" s="1" t="s">
        <v>19</v>
      </c>
      <c r="DF40" s="1" t="s">
        <v>19</v>
      </c>
      <c r="DG40" s="1" t="s">
        <v>19</v>
      </c>
      <c r="DH40" s="1" t="s">
        <v>19</v>
      </c>
      <c r="DI40" s="1" t="s">
        <v>19</v>
      </c>
      <c r="DJ40" s="1" t="s">
        <v>19</v>
      </c>
      <c r="DK40" s="1" t="s">
        <v>19</v>
      </c>
      <c r="DL40" s="1" t="s">
        <v>19</v>
      </c>
      <c r="DM40" s="1" t="s">
        <v>19</v>
      </c>
      <c r="DN40" s="1" t="s">
        <v>19</v>
      </c>
      <c r="DO40" s="1" t="s">
        <v>19</v>
      </c>
      <c r="DP40" s="1" t="s">
        <v>19</v>
      </c>
      <c r="DQ40" s="1" t="s">
        <v>19</v>
      </c>
      <c r="DR40" s="1" t="s">
        <v>19</v>
      </c>
      <c r="DS40" s="1" t="s">
        <v>19</v>
      </c>
      <c r="DT40" s="1" t="s">
        <v>19</v>
      </c>
      <c r="DU40" s="1" t="s">
        <v>19</v>
      </c>
      <c r="DV40" s="1" t="s">
        <v>19</v>
      </c>
      <c r="DW40" s="1" t="s">
        <v>19</v>
      </c>
      <c r="DX40" s="1" t="s">
        <v>19</v>
      </c>
      <c r="DY40" s="1" t="s">
        <v>19</v>
      </c>
      <c r="DZ40" s="1" t="s">
        <v>19</v>
      </c>
      <c r="EA40" s="1" t="s">
        <v>19</v>
      </c>
      <c r="EB40" s="1" t="s">
        <v>19</v>
      </c>
      <c r="EC40" s="1" t="s">
        <v>19</v>
      </c>
      <c r="ED40" s="1" t="s">
        <v>19</v>
      </c>
      <c r="EE40" s="1" t="s">
        <v>19</v>
      </c>
      <c r="EF40" s="1" t="s">
        <v>19</v>
      </c>
      <c r="EG40" s="1" t="s">
        <v>19</v>
      </c>
      <c r="EH40" s="1" t="s">
        <v>19</v>
      </c>
      <c r="EI40" s="1" t="s">
        <v>19</v>
      </c>
      <c r="EJ40" s="1" t="s">
        <v>19</v>
      </c>
      <c r="EK40" s="1" t="s">
        <v>19</v>
      </c>
      <c r="EL40" s="1" t="s">
        <v>19</v>
      </c>
      <c r="EM40" s="1" t="s">
        <v>19</v>
      </c>
      <c r="EN40" s="1" t="s">
        <v>19</v>
      </c>
      <c r="EO40" s="1" t="s">
        <v>19</v>
      </c>
      <c r="EP40" s="1" t="s">
        <v>19</v>
      </c>
      <c r="EQ40" s="1" t="s">
        <v>19</v>
      </c>
      <c r="ER40" s="1" t="s">
        <v>19</v>
      </c>
      <c r="ES40" s="1" t="s">
        <v>19</v>
      </c>
      <c r="ET40" s="1" t="s">
        <v>19</v>
      </c>
      <c r="EU40" s="1" t="s">
        <v>19</v>
      </c>
      <c r="EV40" s="1" t="s">
        <v>19</v>
      </c>
      <c r="EW40" s="1" t="s">
        <v>19</v>
      </c>
      <c r="EX40" s="1" t="s">
        <v>19</v>
      </c>
      <c r="EY40" s="1" t="s">
        <v>19</v>
      </c>
      <c r="EZ40" s="1" t="s">
        <v>19</v>
      </c>
      <c r="FA40" s="1" t="s">
        <v>19</v>
      </c>
      <c r="FB40" s="1" t="s">
        <v>19</v>
      </c>
      <c r="FC40" s="1" t="s">
        <v>19</v>
      </c>
      <c r="FD40" s="1" t="s">
        <v>19</v>
      </c>
      <c r="FE40" s="1" t="s">
        <v>19</v>
      </c>
      <c r="FF40" s="1" t="s">
        <v>19</v>
      </c>
      <c r="FG40" s="1" t="s">
        <v>19</v>
      </c>
      <c r="FH40" s="1" t="s">
        <v>19</v>
      </c>
      <c r="FI40" s="1" t="s">
        <v>19</v>
      </c>
      <c r="FJ40" s="1" t="s">
        <v>2</v>
      </c>
      <c r="FK40" s="1" t="s">
        <v>3</v>
      </c>
      <c r="FL40" s="1" t="s">
        <v>3</v>
      </c>
      <c r="FM40" s="1" t="s">
        <v>1</v>
      </c>
      <c r="FN40" s="1" t="s">
        <v>2</v>
      </c>
      <c r="FO40" s="1" t="s">
        <v>3</v>
      </c>
      <c r="FP40" s="1" t="s">
        <v>3</v>
      </c>
      <c r="FQ40" s="1" t="s">
        <v>1</v>
      </c>
      <c r="FR40" s="1" t="s">
        <v>7</v>
      </c>
      <c r="FS40" s="1" t="s">
        <v>53</v>
      </c>
      <c r="FT40" s="1" t="s">
        <v>3</v>
      </c>
      <c r="FU40" s="1" t="s">
        <v>3</v>
      </c>
      <c r="FV40" s="1" t="s">
        <v>3</v>
      </c>
      <c r="FW40" s="1" t="s">
        <v>1</v>
      </c>
      <c r="FX40" s="1" t="s">
        <v>54</v>
      </c>
      <c r="FY40" s="1" t="s">
        <v>54</v>
      </c>
      <c r="FZ40" s="1" t="s">
        <v>3</v>
      </c>
      <c r="GA40" s="1" t="s">
        <v>54</v>
      </c>
      <c r="GB40" s="1" t="s">
        <v>3</v>
      </c>
      <c r="GC40" s="1" t="s">
        <v>2</v>
      </c>
      <c r="GD40" s="1" t="s">
        <v>3</v>
      </c>
      <c r="GE40" s="1" t="s">
        <v>1</v>
      </c>
      <c r="GF40" s="1" t="s">
        <v>3</v>
      </c>
      <c r="GG40" s="1" t="s">
        <v>3</v>
      </c>
      <c r="GH40" s="1" t="s">
        <v>54</v>
      </c>
      <c r="GI40" s="1" t="s">
        <v>3</v>
      </c>
      <c r="GJ40" s="1" t="s">
        <v>3</v>
      </c>
      <c r="GK40" s="1" t="s">
        <v>19</v>
      </c>
      <c r="GP40" s="1" t="s">
        <v>19</v>
      </c>
      <c r="GW40" s="1" t="s">
        <v>19</v>
      </c>
      <c r="HT40" s="1" t="s">
        <v>19</v>
      </c>
      <c r="IC40" s="1" t="s">
        <v>19</v>
      </c>
      <c r="IG40" s="1" t="s">
        <v>4</v>
      </c>
      <c r="IH40" s="1" t="s">
        <v>19</v>
      </c>
      <c r="II40" s="1" t="s">
        <v>19</v>
      </c>
      <c r="IJ40" s="1" t="s">
        <v>4</v>
      </c>
      <c r="IK40" s="1" t="s">
        <v>19</v>
      </c>
      <c r="IL40" s="1" t="s">
        <v>4</v>
      </c>
      <c r="IM40" s="1" t="s">
        <v>19</v>
      </c>
      <c r="IN40" s="1" t="s">
        <v>19</v>
      </c>
      <c r="IO40" s="1" t="s">
        <v>9</v>
      </c>
      <c r="IP40" s="1" t="s">
        <v>6</v>
      </c>
      <c r="IQ40" s="1" t="s">
        <v>6</v>
      </c>
      <c r="IR40" s="1" t="s">
        <v>9</v>
      </c>
      <c r="IS40" s="1" t="s">
        <v>6</v>
      </c>
      <c r="IT40" s="1" t="s">
        <v>9</v>
      </c>
      <c r="IU40" s="1" t="s">
        <v>5</v>
      </c>
      <c r="IV40" s="1" t="s">
        <v>5</v>
      </c>
      <c r="IW40" s="1" t="s">
        <v>9</v>
      </c>
      <c r="IX40" s="1" t="s">
        <v>5</v>
      </c>
      <c r="IY40" s="1" t="s">
        <v>19</v>
      </c>
      <c r="JG40" s="1" t="s">
        <v>2</v>
      </c>
      <c r="JH40" s="1" t="s">
        <v>1</v>
      </c>
      <c r="JI40" s="1" t="s">
        <v>2</v>
      </c>
      <c r="JJ40" s="1" t="s">
        <v>2</v>
      </c>
      <c r="JK40" s="1" t="s">
        <v>53</v>
      </c>
      <c r="JL40" s="1" t="s">
        <v>53</v>
      </c>
      <c r="JM40" s="1" t="s">
        <v>53</v>
      </c>
      <c r="JN40" s="1" t="s">
        <v>53</v>
      </c>
      <c r="JO40" s="1" t="s">
        <v>53</v>
      </c>
      <c r="JP40" s="1" t="s">
        <v>53</v>
      </c>
      <c r="JQ40" s="1" t="s">
        <v>19</v>
      </c>
      <c r="JV40" s="1" t="s">
        <v>19</v>
      </c>
      <c r="KA40" s="1" t="s">
        <v>19</v>
      </c>
      <c r="KF40" s="1" t="s">
        <v>2</v>
      </c>
      <c r="KG40" s="1" t="s">
        <v>7</v>
      </c>
      <c r="KH40" s="1" t="s">
        <v>1</v>
      </c>
      <c r="KI40" s="1" t="s">
        <v>7</v>
      </c>
      <c r="KJ40" s="1" t="s">
        <v>3</v>
      </c>
      <c r="KK40" s="1" t="s">
        <v>3</v>
      </c>
      <c r="KL40" s="1" t="s">
        <v>19</v>
      </c>
      <c r="KP40" s="1" t="s">
        <v>4</v>
      </c>
      <c r="KQ40" s="1" t="s">
        <v>7</v>
      </c>
      <c r="KR40" s="1" t="s">
        <v>7</v>
      </c>
      <c r="KS40" s="1" t="s">
        <v>7</v>
      </c>
      <c r="KT40" s="1" t="s">
        <v>1</v>
      </c>
    </row>
    <row r="41" spans="1:306" x14ac:dyDescent="0.2">
      <c r="A41" s="1" t="s">
        <v>0</v>
      </c>
      <c r="B41" s="1" t="s">
        <v>12</v>
      </c>
      <c r="C41" s="1" t="s">
        <v>13</v>
      </c>
      <c r="D41" s="1" t="s">
        <v>7</v>
      </c>
      <c r="E41" s="1" t="s">
        <v>7</v>
      </c>
      <c r="F41" s="1" t="s">
        <v>7</v>
      </c>
      <c r="G41" s="1" t="s">
        <v>53</v>
      </c>
      <c r="H41" s="1" t="s">
        <v>53</v>
      </c>
      <c r="I41" s="1" t="s">
        <v>4</v>
      </c>
      <c r="J41" s="1" t="s">
        <v>3</v>
      </c>
      <c r="K41" s="1" t="s">
        <v>3</v>
      </c>
      <c r="L41" s="1" t="s">
        <v>3</v>
      </c>
      <c r="M41" s="1" t="s">
        <v>54</v>
      </c>
      <c r="N41" s="1" t="s">
        <v>54</v>
      </c>
      <c r="O41" s="1" t="s">
        <v>3</v>
      </c>
      <c r="P41" s="1" t="s">
        <v>3</v>
      </c>
      <c r="Q41" s="1" t="s">
        <v>3</v>
      </c>
      <c r="R41" s="1" t="s">
        <v>54</v>
      </c>
      <c r="S41" s="1" t="s">
        <v>3</v>
      </c>
      <c r="T41" s="1" t="s">
        <v>54</v>
      </c>
      <c r="U41" s="1" t="s">
        <v>4</v>
      </c>
      <c r="V41" s="1" t="s">
        <v>3</v>
      </c>
      <c r="W41" s="1" t="s">
        <v>3</v>
      </c>
      <c r="X41" s="1" t="s">
        <v>3</v>
      </c>
      <c r="Y41" s="1" t="s">
        <v>7</v>
      </c>
      <c r="Z41" s="1" t="s">
        <v>3</v>
      </c>
      <c r="AA41" s="1" t="s">
        <v>3</v>
      </c>
      <c r="AB41" s="1" t="s">
        <v>3</v>
      </c>
      <c r="AC41" s="1" t="s">
        <v>7</v>
      </c>
      <c r="AD41" s="1" t="s">
        <v>3</v>
      </c>
      <c r="AE41" s="1" t="s">
        <v>2</v>
      </c>
      <c r="AF41" s="1" t="s">
        <v>19</v>
      </c>
      <c r="AM41" s="1" t="s">
        <v>4</v>
      </c>
      <c r="AN41" s="1" t="s">
        <v>3</v>
      </c>
      <c r="AO41" s="1" t="s">
        <v>54</v>
      </c>
      <c r="AP41" s="1" t="s">
        <v>7</v>
      </c>
      <c r="AQ41" s="1" t="s">
        <v>2</v>
      </c>
      <c r="AR41" s="1" t="s">
        <v>2</v>
      </c>
      <c r="AS41" s="1" t="s">
        <v>1</v>
      </c>
      <c r="AT41" s="1" t="s">
        <v>1</v>
      </c>
      <c r="AU41" s="1" t="s">
        <v>54</v>
      </c>
      <c r="AV41" s="1" t="s">
        <v>3</v>
      </c>
      <c r="AW41" s="1" t="s">
        <v>3</v>
      </c>
      <c r="AX41" s="1" t="s">
        <v>54</v>
      </c>
      <c r="AY41" s="1" t="s">
        <v>54</v>
      </c>
      <c r="AZ41" s="1" t="s">
        <v>1</v>
      </c>
      <c r="BA41" s="1" t="s">
        <v>3</v>
      </c>
      <c r="BB41" s="1" t="s">
        <v>1</v>
      </c>
      <c r="BC41" s="1" t="s">
        <v>2</v>
      </c>
      <c r="BD41" s="1" t="s">
        <v>2</v>
      </c>
      <c r="BE41" s="1" t="s">
        <v>2</v>
      </c>
      <c r="BF41" s="1" t="s">
        <v>1</v>
      </c>
      <c r="BG41" s="1" t="s">
        <v>1</v>
      </c>
      <c r="BH41" s="1" t="s">
        <v>1</v>
      </c>
      <c r="BI41" s="1" t="s">
        <v>4</v>
      </c>
      <c r="BJ41" s="1" t="s">
        <v>3</v>
      </c>
      <c r="BK41" s="1" t="s">
        <v>1</v>
      </c>
      <c r="BL41" s="1" t="s">
        <v>2</v>
      </c>
      <c r="BM41" s="1" t="s">
        <v>7</v>
      </c>
      <c r="BN41" s="1" t="s">
        <v>7</v>
      </c>
      <c r="BO41" s="1" t="s">
        <v>3</v>
      </c>
      <c r="BP41" s="1" t="s">
        <v>7</v>
      </c>
      <c r="BQ41" s="1" t="s">
        <v>1</v>
      </c>
      <c r="BR41" s="1" t="s">
        <v>3</v>
      </c>
      <c r="BS41" s="1" t="s">
        <v>19</v>
      </c>
      <c r="BT41" s="1" t="s">
        <v>19</v>
      </c>
      <c r="BU41" s="1" t="s">
        <v>19</v>
      </c>
      <c r="BV41" s="1" t="s">
        <v>19</v>
      </c>
      <c r="BW41" s="1" t="s">
        <v>19</v>
      </c>
      <c r="BX41" s="1" t="s">
        <v>19</v>
      </c>
      <c r="BY41" s="1" t="s">
        <v>19</v>
      </c>
      <c r="BZ41" s="1" t="s">
        <v>19</v>
      </c>
      <c r="CA41" s="1" t="s">
        <v>19</v>
      </c>
      <c r="CB41" s="1" t="s">
        <v>19</v>
      </c>
      <c r="CC41" s="1" t="s">
        <v>19</v>
      </c>
      <c r="CD41" s="1" t="s">
        <v>19</v>
      </c>
      <c r="CE41" s="1" t="s">
        <v>19</v>
      </c>
      <c r="CF41" s="1" t="s">
        <v>19</v>
      </c>
      <c r="CG41" s="1" t="s">
        <v>19</v>
      </c>
      <c r="CH41" s="1" t="s">
        <v>19</v>
      </c>
      <c r="CI41" s="1" t="s">
        <v>19</v>
      </c>
      <c r="CJ41" s="1" t="s">
        <v>19</v>
      </c>
      <c r="CK41" s="1" t="s">
        <v>19</v>
      </c>
      <c r="CL41" s="1" t="s">
        <v>19</v>
      </c>
      <c r="CM41" s="1" t="s">
        <v>19</v>
      </c>
      <c r="CN41" s="1" t="s">
        <v>19</v>
      </c>
      <c r="CO41" s="1" t="s">
        <v>19</v>
      </c>
      <c r="CP41" s="1" t="s">
        <v>19</v>
      </c>
      <c r="CQ41" s="1" t="s">
        <v>19</v>
      </c>
      <c r="CR41" s="1" t="s">
        <v>19</v>
      </c>
      <c r="CS41" s="1" t="s">
        <v>19</v>
      </c>
      <c r="CT41" s="1" t="s">
        <v>19</v>
      </c>
      <c r="CU41" s="1" t="s">
        <v>19</v>
      </c>
      <c r="CV41" s="1" t="s">
        <v>19</v>
      </c>
      <c r="CW41" s="1" t="s">
        <v>19</v>
      </c>
      <c r="CX41" s="1" t="s">
        <v>19</v>
      </c>
      <c r="CY41" s="1" t="s">
        <v>19</v>
      </c>
      <c r="CZ41" s="1" t="s">
        <v>19</v>
      </c>
      <c r="DA41" s="1" t="s">
        <v>19</v>
      </c>
      <c r="DB41" s="1" t="s">
        <v>19</v>
      </c>
      <c r="DC41" s="1" t="s">
        <v>19</v>
      </c>
      <c r="DD41" s="1" t="s">
        <v>19</v>
      </c>
      <c r="DE41" s="1" t="s">
        <v>19</v>
      </c>
      <c r="DF41" s="1" t="s">
        <v>19</v>
      </c>
      <c r="DG41" s="1" t="s">
        <v>19</v>
      </c>
      <c r="DH41" s="1" t="s">
        <v>19</v>
      </c>
      <c r="DI41" s="1" t="s">
        <v>19</v>
      </c>
      <c r="DJ41" s="1" t="s">
        <v>19</v>
      </c>
      <c r="DK41" s="1" t="s">
        <v>19</v>
      </c>
      <c r="DL41" s="1" t="s">
        <v>19</v>
      </c>
      <c r="DM41" s="1" t="s">
        <v>19</v>
      </c>
      <c r="DN41" s="1" t="s">
        <v>19</v>
      </c>
      <c r="DO41" s="1" t="s">
        <v>19</v>
      </c>
      <c r="DP41" s="1" t="s">
        <v>19</v>
      </c>
      <c r="DQ41" s="1" t="s">
        <v>19</v>
      </c>
      <c r="DR41" s="1" t="s">
        <v>19</v>
      </c>
      <c r="DS41" s="1" t="s">
        <v>19</v>
      </c>
      <c r="DT41" s="1" t="s">
        <v>19</v>
      </c>
      <c r="DU41" s="1" t="s">
        <v>19</v>
      </c>
      <c r="DV41" s="1" t="s">
        <v>19</v>
      </c>
      <c r="DW41" s="1" t="s">
        <v>19</v>
      </c>
      <c r="DX41" s="1" t="s">
        <v>19</v>
      </c>
      <c r="DY41" s="1" t="s">
        <v>19</v>
      </c>
      <c r="DZ41" s="1" t="s">
        <v>19</v>
      </c>
      <c r="EA41" s="1" t="s">
        <v>19</v>
      </c>
      <c r="EB41" s="1" t="s">
        <v>19</v>
      </c>
      <c r="EC41" s="1" t="s">
        <v>19</v>
      </c>
      <c r="ED41" s="1" t="s">
        <v>19</v>
      </c>
      <c r="EE41" s="1" t="s">
        <v>19</v>
      </c>
      <c r="EF41" s="1" t="s">
        <v>19</v>
      </c>
      <c r="EG41" s="1" t="s">
        <v>19</v>
      </c>
      <c r="EH41" s="1" t="s">
        <v>19</v>
      </c>
      <c r="EI41" s="1" t="s">
        <v>19</v>
      </c>
      <c r="EJ41" s="1" t="s">
        <v>19</v>
      </c>
      <c r="EK41" s="1" t="s">
        <v>19</v>
      </c>
      <c r="EL41" s="1" t="s">
        <v>19</v>
      </c>
      <c r="EM41" s="1" t="s">
        <v>19</v>
      </c>
      <c r="EN41" s="1" t="s">
        <v>19</v>
      </c>
      <c r="EO41" s="1" t="s">
        <v>19</v>
      </c>
      <c r="EP41" s="1" t="s">
        <v>19</v>
      </c>
      <c r="EQ41" s="1" t="s">
        <v>19</v>
      </c>
      <c r="ER41" s="1" t="s">
        <v>19</v>
      </c>
      <c r="ES41" s="1" t="s">
        <v>19</v>
      </c>
      <c r="ET41" s="1" t="s">
        <v>19</v>
      </c>
      <c r="EU41" s="1" t="s">
        <v>19</v>
      </c>
      <c r="EV41" s="1" t="s">
        <v>19</v>
      </c>
      <c r="EW41" s="1" t="s">
        <v>19</v>
      </c>
      <c r="EX41" s="1" t="s">
        <v>19</v>
      </c>
      <c r="EY41" s="1" t="s">
        <v>19</v>
      </c>
      <c r="EZ41" s="1" t="s">
        <v>19</v>
      </c>
      <c r="FA41" s="1" t="s">
        <v>19</v>
      </c>
      <c r="FB41" s="1" t="s">
        <v>19</v>
      </c>
      <c r="FC41" s="1" t="s">
        <v>19</v>
      </c>
      <c r="FD41" s="1" t="s">
        <v>19</v>
      </c>
      <c r="FE41" s="1" t="s">
        <v>19</v>
      </c>
      <c r="FF41" s="1" t="s">
        <v>19</v>
      </c>
      <c r="FG41" s="1" t="s">
        <v>19</v>
      </c>
      <c r="FH41" s="1" t="s">
        <v>19</v>
      </c>
      <c r="FI41" s="1" t="s">
        <v>19</v>
      </c>
      <c r="GK41" s="1" t="s">
        <v>19</v>
      </c>
      <c r="GP41" s="1" t="s">
        <v>4</v>
      </c>
      <c r="GQ41" s="1" t="s">
        <v>7</v>
      </c>
      <c r="GR41" s="1" t="s">
        <v>1</v>
      </c>
      <c r="GS41" s="1" t="s">
        <v>1</v>
      </c>
      <c r="GT41" s="1" t="s">
        <v>54</v>
      </c>
      <c r="GU41" s="1" t="s">
        <v>2</v>
      </c>
      <c r="GV41" s="1" t="s">
        <v>2</v>
      </c>
      <c r="GW41" s="1" t="s">
        <v>4</v>
      </c>
      <c r="GX41" s="1" t="s">
        <v>3</v>
      </c>
      <c r="GY41" s="1" t="s">
        <v>1</v>
      </c>
      <c r="GZ41" s="1" t="s">
        <v>3</v>
      </c>
      <c r="HA41" s="1" t="s">
        <v>3</v>
      </c>
      <c r="HB41" s="1" t="s">
        <v>3</v>
      </c>
      <c r="HC41" s="1" t="s">
        <v>3</v>
      </c>
      <c r="HD41" s="1" t="s">
        <v>3</v>
      </c>
      <c r="HE41" s="1" t="s">
        <v>3</v>
      </c>
      <c r="HF41" s="1" t="s">
        <v>54</v>
      </c>
      <c r="HG41" s="1" t="s">
        <v>54</v>
      </c>
      <c r="HH41" s="1" t="s">
        <v>54</v>
      </c>
      <c r="HI41" s="1" t="s">
        <v>3</v>
      </c>
      <c r="HJ41" s="1" t="s">
        <v>2</v>
      </c>
      <c r="HK41" s="1" t="s">
        <v>3</v>
      </c>
      <c r="HL41" s="1" t="s">
        <v>54</v>
      </c>
      <c r="HM41" s="1" t="s">
        <v>54</v>
      </c>
      <c r="HN41" s="1" t="s">
        <v>54</v>
      </c>
      <c r="HO41" s="1" t="s">
        <v>3</v>
      </c>
      <c r="HP41" s="1" t="s">
        <v>3</v>
      </c>
      <c r="HQ41" s="1" t="s">
        <v>54</v>
      </c>
      <c r="HR41" s="1" t="s">
        <v>54</v>
      </c>
      <c r="HS41" s="1" t="s">
        <v>3</v>
      </c>
      <c r="HT41" s="1" t="s">
        <v>19</v>
      </c>
      <c r="IC41" s="1" t="s">
        <v>19</v>
      </c>
      <c r="IG41" s="1" t="s">
        <v>4</v>
      </c>
      <c r="IH41" s="1" t="s">
        <v>4</v>
      </c>
      <c r="II41" s="1" t="s">
        <v>19</v>
      </c>
      <c r="IJ41" s="1" t="s">
        <v>19</v>
      </c>
      <c r="IK41" s="1" t="s">
        <v>19</v>
      </c>
      <c r="IL41" s="1" t="s">
        <v>19</v>
      </c>
      <c r="IM41" s="1" t="s">
        <v>19</v>
      </c>
      <c r="IN41" s="1" t="s">
        <v>19</v>
      </c>
      <c r="IO41" s="1" t="s">
        <v>6</v>
      </c>
      <c r="IP41" s="1" t="s">
        <v>6</v>
      </c>
      <c r="IQ41" s="1" t="s">
        <v>6</v>
      </c>
      <c r="IR41" s="1" t="s">
        <v>6</v>
      </c>
      <c r="IS41" s="1" t="s">
        <v>9</v>
      </c>
      <c r="IT41" s="1" t="s">
        <v>9</v>
      </c>
      <c r="IU41" s="1" t="s">
        <v>9</v>
      </c>
      <c r="IV41" s="1" t="s">
        <v>9</v>
      </c>
      <c r="IW41" s="1" t="s">
        <v>9</v>
      </c>
      <c r="IX41" s="1" t="s">
        <v>5</v>
      </c>
      <c r="IY41" s="1" t="s">
        <v>19</v>
      </c>
      <c r="JG41" s="1" t="s">
        <v>3</v>
      </c>
      <c r="JH41" s="1" t="s">
        <v>1</v>
      </c>
      <c r="JI41" s="1" t="s">
        <v>2</v>
      </c>
      <c r="JJ41" s="1" t="s">
        <v>3</v>
      </c>
      <c r="JK41" s="1" t="s">
        <v>7</v>
      </c>
      <c r="JL41" s="1" t="s">
        <v>7</v>
      </c>
      <c r="JM41" s="1" t="s">
        <v>55</v>
      </c>
      <c r="JN41" s="1" t="s">
        <v>7</v>
      </c>
      <c r="JO41" s="1" t="s">
        <v>1</v>
      </c>
      <c r="JP41" s="1" t="s">
        <v>1</v>
      </c>
      <c r="JQ41" s="1" t="s">
        <v>19</v>
      </c>
      <c r="JV41" s="1" t="s">
        <v>19</v>
      </c>
      <c r="KA41" s="1" t="s">
        <v>19</v>
      </c>
      <c r="KF41" s="1" t="s">
        <v>3</v>
      </c>
      <c r="KG41" s="1" t="s">
        <v>2</v>
      </c>
      <c r="KH41" s="1" t="s">
        <v>3</v>
      </c>
      <c r="KI41" s="1" t="s">
        <v>1</v>
      </c>
      <c r="KJ41" s="1" t="s">
        <v>3</v>
      </c>
      <c r="KK41" s="1" t="s">
        <v>3</v>
      </c>
      <c r="KL41" s="1" t="s">
        <v>4</v>
      </c>
      <c r="KM41" s="1" t="s">
        <v>1</v>
      </c>
      <c r="KN41" s="1" t="s">
        <v>1</v>
      </c>
      <c r="KO41" s="1" t="s">
        <v>1</v>
      </c>
      <c r="KP41" s="1" t="s">
        <v>4</v>
      </c>
      <c r="KQ41" s="1" t="s">
        <v>1</v>
      </c>
      <c r="KR41" s="1" t="s">
        <v>1</v>
      </c>
      <c r="KS41" s="1" t="s">
        <v>3</v>
      </c>
      <c r="KT41" s="1" t="s">
        <v>3</v>
      </c>
    </row>
    <row r="42" spans="1:306" x14ac:dyDescent="0.2">
      <c r="A42" s="1" t="s">
        <v>0</v>
      </c>
      <c r="B42" s="1" t="s">
        <v>12</v>
      </c>
      <c r="C42" s="1" t="s">
        <v>13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1" t="s">
        <v>4</v>
      </c>
      <c r="J42" s="1" t="s">
        <v>1</v>
      </c>
      <c r="K42" s="1" t="s">
        <v>3</v>
      </c>
      <c r="L42" s="1" t="s">
        <v>3</v>
      </c>
      <c r="M42" s="1" t="s">
        <v>3</v>
      </c>
      <c r="N42" s="1" t="s">
        <v>3</v>
      </c>
      <c r="O42" s="1" t="s">
        <v>3</v>
      </c>
      <c r="P42" s="1" t="s">
        <v>1</v>
      </c>
      <c r="Q42" s="1" t="s">
        <v>3</v>
      </c>
      <c r="R42" s="1" t="s">
        <v>3</v>
      </c>
      <c r="S42" s="1" t="s">
        <v>3</v>
      </c>
      <c r="T42" s="1" t="s">
        <v>3</v>
      </c>
      <c r="U42" s="1" t="s">
        <v>4</v>
      </c>
      <c r="V42" s="1" t="s">
        <v>3</v>
      </c>
      <c r="W42" s="1" t="s">
        <v>3</v>
      </c>
      <c r="X42" s="1" t="s">
        <v>3</v>
      </c>
      <c r="Y42" s="1" t="s">
        <v>1</v>
      </c>
      <c r="Z42" s="1" t="s">
        <v>7</v>
      </c>
      <c r="AA42" s="1" t="s">
        <v>3</v>
      </c>
      <c r="AB42" s="1" t="s">
        <v>1</v>
      </c>
      <c r="AC42" s="1" t="s">
        <v>3</v>
      </c>
      <c r="AD42" s="1" t="s">
        <v>7</v>
      </c>
      <c r="AE42" s="1" t="s">
        <v>3</v>
      </c>
      <c r="AF42" s="1" t="s">
        <v>19</v>
      </c>
      <c r="AM42" s="1" t="s">
        <v>4</v>
      </c>
      <c r="AN42" s="1" t="s">
        <v>3</v>
      </c>
      <c r="AO42" s="1" t="s">
        <v>1</v>
      </c>
      <c r="AP42" s="1" t="s">
        <v>3</v>
      </c>
      <c r="AQ42" s="1" t="s">
        <v>1</v>
      </c>
      <c r="AR42" s="1" t="s">
        <v>1</v>
      </c>
      <c r="AS42" s="1" t="s">
        <v>7</v>
      </c>
      <c r="AT42" s="1" t="s">
        <v>3</v>
      </c>
      <c r="AU42" s="1" t="s">
        <v>54</v>
      </c>
      <c r="AV42" s="1" t="s">
        <v>1</v>
      </c>
      <c r="AW42" s="1" t="s">
        <v>1</v>
      </c>
      <c r="AX42" s="1" t="s">
        <v>3</v>
      </c>
      <c r="AY42" s="1" t="s">
        <v>3</v>
      </c>
      <c r="AZ42" s="1" t="s">
        <v>1</v>
      </c>
      <c r="BA42" s="1" t="s">
        <v>1</v>
      </c>
      <c r="BB42" s="1" t="s">
        <v>1</v>
      </c>
      <c r="BC42" s="1" t="s">
        <v>1</v>
      </c>
      <c r="BD42" s="1" t="s">
        <v>1</v>
      </c>
      <c r="BE42" s="1" t="s">
        <v>2</v>
      </c>
      <c r="BF42" s="1" t="s">
        <v>2</v>
      </c>
      <c r="BG42" s="1" t="s">
        <v>2</v>
      </c>
      <c r="BH42" s="1" t="s">
        <v>1</v>
      </c>
      <c r="BI42" s="1" t="s">
        <v>4</v>
      </c>
      <c r="BJ42" s="1" t="s">
        <v>3</v>
      </c>
      <c r="BK42" s="1" t="s">
        <v>3</v>
      </c>
      <c r="BL42" s="1" t="s">
        <v>2</v>
      </c>
      <c r="BM42" s="1" t="s">
        <v>3</v>
      </c>
      <c r="BN42" s="1" t="s">
        <v>3</v>
      </c>
      <c r="BO42" s="1" t="s">
        <v>1</v>
      </c>
      <c r="BP42" s="1" t="s">
        <v>3</v>
      </c>
      <c r="BQ42" s="1" t="s">
        <v>3</v>
      </c>
      <c r="BR42" s="1" t="s">
        <v>3</v>
      </c>
      <c r="BS42" s="1" t="s">
        <v>19</v>
      </c>
      <c r="BT42" s="1" t="s">
        <v>19</v>
      </c>
      <c r="BU42" s="1" t="s">
        <v>19</v>
      </c>
      <c r="BV42" s="1" t="s">
        <v>19</v>
      </c>
      <c r="BW42" s="1" t="s">
        <v>19</v>
      </c>
      <c r="BX42" s="1" t="s">
        <v>19</v>
      </c>
      <c r="BY42" s="1" t="s">
        <v>19</v>
      </c>
      <c r="BZ42" s="1" t="s">
        <v>19</v>
      </c>
      <c r="CA42" s="1" t="s">
        <v>19</v>
      </c>
      <c r="CB42" s="1" t="s">
        <v>19</v>
      </c>
      <c r="CC42" s="1" t="s">
        <v>19</v>
      </c>
      <c r="CD42" s="1" t="s">
        <v>19</v>
      </c>
      <c r="CE42" s="1" t="s">
        <v>19</v>
      </c>
      <c r="CF42" s="1" t="s">
        <v>19</v>
      </c>
      <c r="CG42" s="1" t="s">
        <v>19</v>
      </c>
      <c r="CH42" s="1" t="s">
        <v>19</v>
      </c>
      <c r="CI42" s="1" t="s">
        <v>19</v>
      </c>
      <c r="CJ42" s="1" t="s">
        <v>19</v>
      </c>
      <c r="CK42" s="1" t="s">
        <v>19</v>
      </c>
      <c r="CL42" s="1" t="s">
        <v>19</v>
      </c>
      <c r="CM42" s="1" t="s">
        <v>19</v>
      </c>
      <c r="CN42" s="1" t="s">
        <v>19</v>
      </c>
      <c r="CO42" s="1" t="s">
        <v>19</v>
      </c>
      <c r="CP42" s="1" t="s">
        <v>19</v>
      </c>
      <c r="CQ42" s="1" t="s">
        <v>19</v>
      </c>
      <c r="CR42" s="1" t="s">
        <v>19</v>
      </c>
      <c r="CS42" s="1" t="s">
        <v>19</v>
      </c>
      <c r="CT42" s="1" t="s">
        <v>19</v>
      </c>
      <c r="CU42" s="1" t="s">
        <v>19</v>
      </c>
      <c r="CV42" s="1" t="s">
        <v>19</v>
      </c>
      <c r="CW42" s="1" t="s">
        <v>19</v>
      </c>
      <c r="CX42" s="1" t="s">
        <v>19</v>
      </c>
      <c r="CY42" s="1" t="s">
        <v>19</v>
      </c>
      <c r="CZ42" s="1" t="s">
        <v>19</v>
      </c>
      <c r="DA42" s="1" t="s">
        <v>19</v>
      </c>
      <c r="DB42" s="1" t="s">
        <v>19</v>
      </c>
      <c r="DC42" s="1" t="s">
        <v>19</v>
      </c>
      <c r="DD42" s="1" t="s">
        <v>19</v>
      </c>
      <c r="DE42" s="1" t="s">
        <v>19</v>
      </c>
      <c r="DF42" s="1" t="s">
        <v>19</v>
      </c>
      <c r="DG42" s="1" t="s">
        <v>19</v>
      </c>
      <c r="DH42" s="1" t="s">
        <v>19</v>
      </c>
      <c r="DI42" s="1" t="s">
        <v>19</v>
      </c>
      <c r="DJ42" s="1" t="s">
        <v>19</v>
      </c>
      <c r="DK42" s="1" t="s">
        <v>19</v>
      </c>
      <c r="DL42" s="1" t="s">
        <v>19</v>
      </c>
      <c r="DM42" s="1" t="s">
        <v>19</v>
      </c>
      <c r="DN42" s="1" t="s">
        <v>19</v>
      </c>
      <c r="DO42" s="1" t="s">
        <v>19</v>
      </c>
      <c r="DP42" s="1" t="s">
        <v>19</v>
      </c>
      <c r="DQ42" s="1" t="s">
        <v>19</v>
      </c>
      <c r="DR42" s="1" t="s">
        <v>19</v>
      </c>
      <c r="DS42" s="1" t="s">
        <v>19</v>
      </c>
      <c r="DT42" s="1" t="s">
        <v>19</v>
      </c>
      <c r="DU42" s="1" t="s">
        <v>19</v>
      </c>
      <c r="DV42" s="1" t="s">
        <v>19</v>
      </c>
      <c r="DW42" s="1" t="s">
        <v>19</v>
      </c>
      <c r="DX42" s="1" t="s">
        <v>19</v>
      </c>
      <c r="DY42" s="1" t="s">
        <v>19</v>
      </c>
      <c r="DZ42" s="1" t="s">
        <v>19</v>
      </c>
      <c r="EA42" s="1" t="s">
        <v>19</v>
      </c>
      <c r="EB42" s="1" t="s">
        <v>19</v>
      </c>
      <c r="EC42" s="1" t="s">
        <v>19</v>
      </c>
      <c r="ED42" s="1" t="s">
        <v>19</v>
      </c>
      <c r="EE42" s="1" t="s">
        <v>19</v>
      </c>
      <c r="EF42" s="1" t="s">
        <v>19</v>
      </c>
      <c r="EG42" s="1" t="s">
        <v>19</v>
      </c>
      <c r="EH42" s="1" t="s">
        <v>19</v>
      </c>
      <c r="EI42" s="1" t="s">
        <v>19</v>
      </c>
      <c r="EJ42" s="1" t="s">
        <v>19</v>
      </c>
      <c r="EK42" s="1" t="s">
        <v>19</v>
      </c>
      <c r="EL42" s="1" t="s">
        <v>19</v>
      </c>
      <c r="EM42" s="1" t="s">
        <v>19</v>
      </c>
      <c r="EN42" s="1" t="s">
        <v>19</v>
      </c>
      <c r="EO42" s="1" t="s">
        <v>19</v>
      </c>
      <c r="EP42" s="1" t="s">
        <v>19</v>
      </c>
      <c r="EQ42" s="1" t="s">
        <v>19</v>
      </c>
      <c r="ER42" s="1" t="s">
        <v>19</v>
      </c>
      <c r="ES42" s="1" t="s">
        <v>19</v>
      </c>
      <c r="ET42" s="1" t="s">
        <v>19</v>
      </c>
      <c r="EU42" s="1" t="s">
        <v>19</v>
      </c>
      <c r="EV42" s="1" t="s">
        <v>19</v>
      </c>
      <c r="EW42" s="1" t="s">
        <v>19</v>
      </c>
      <c r="EX42" s="1" t="s">
        <v>19</v>
      </c>
      <c r="EY42" s="1" t="s">
        <v>19</v>
      </c>
      <c r="EZ42" s="1" t="s">
        <v>19</v>
      </c>
      <c r="FA42" s="1" t="s">
        <v>19</v>
      </c>
      <c r="FB42" s="1" t="s">
        <v>19</v>
      </c>
      <c r="FC42" s="1" t="s">
        <v>19</v>
      </c>
      <c r="FD42" s="1" t="s">
        <v>19</v>
      </c>
      <c r="FE42" s="1" t="s">
        <v>19</v>
      </c>
      <c r="FF42" s="1" t="s">
        <v>19</v>
      </c>
      <c r="FG42" s="1" t="s">
        <v>19</v>
      </c>
      <c r="FH42" s="1" t="s">
        <v>19</v>
      </c>
      <c r="FI42" s="1" t="s">
        <v>19</v>
      </c>
      <c r="GK42" s="1" t="s">
        <v>19</v>
      </c>
      <c r="GP42" s="1" t="s">
        <v>19</v>
      </c>
      <c r="GW42" s="1" t="s">
        <v>19</v>
      </c>
      <c r="HT42" s="1" t="s">
        <v>19</v>
      </c>
      <c r="IC42" s="1" t="s">
        <v>4</v>
      </c>
      <c r="ID42" s="1" t="s">
        <v>7</v>
      </c>
      <c r="IE42" s="1" t="s">
        <v>7</v>
      </c>
      <c r="IF42" s="1" t="s">
        <v>7</v>
      </c>
      <c r="IG42" s="1" t="s">
        <v>4</v>
      </c>
      <c r="IH42" s="1" t="s">
        <v>4</v>
      </c>
      <c r="II42" s="1" t="s">
        <v>19</v>
      </c>
      <c r="IJ42" s="1" t="s">
        <v>19</v>
      </c>
      <c r="IK42" s="1" t="s">
        <v>19</v>
      </c>
      <c r="IL42" s="1" t="s">
        <v>19</v>
      </c>
      <c r="IM42" s="1" t="s">
        <v>19</v>
      </c>
      <c r="IN42" s="1" t="s">
        <v>19</v>
      </c>
      <c r="IO42" s="1" t="s">
        <v>9</v>
      </c>
      <c r="IP42" s="1" t="s">
        <v>5</v>
      </c>
      <c r="IQ42" s="1" t="s">
        <v>9</v>
      </c>
      <c r="IR42" s="1" t="s">
        <v>5</v>
      </c>
      <c r="IS42" s="1" t="s">
        <v>5</v>
      </c>
      <c r="IT42" s="1" t="s">
        <v>9</v>
      </c>
      <c r="IU42" s="1" t="s">
        <v>5</v>
      </c>
      <c r="IV42" s="1" t="s">
        <v>5</v>
      </c>
      <c r="IW42" s="1" t="s">
        <v>5</v>
      </c>
      <c r="IX42" s="1" t="s">
        <v>5</v>
      </c>
      <c r="IY42" s="1" t="s">
        <v>19</v>
      </c>
      <c r="JG42" s="1" t="s">
        <v>3</v>
      </c>
      <c r="JH42" s="1" t="s">
        <v>2</v>
      </c>
      <c r="JI42" s="1" t="s">
        <v>1</v>
      </c>
      <c r="JJ42" s="1" t="s">
        <v>1</v>
      </c>
      <c r="JK42" s="1" t="s">
        <v>1</v>
      </c>
      <c r="JL42" s="1" t="s">
        <v>3</v>
      </c>
      <c r="JM42" s="1" t="s">
        <v>55</v>
      </c>
      <c r="JN42" s="1" t="s">
        <v>55</v>
      </c>
      <c r="JO42" s="1" t="s">
        <v>3</v>
      </c>
      <c r="JP42" s="1" t="s">
        <v>3</v>
      </c>
      <c r="JQ42" s="1" t="s">
        <v>19</v>
      </c>
      <c r="JV42" s="1" t="s">
        <v>19</v>
      </c>
      <c r="KA42" s="1" t="s">
        <v>19</v>
      </c>
      <c r="KF42" s="1" t="s">
        <v>1</v>
      </c>
      <c r="KG42" s="1" t="s">
        <v>55</v>
      </c>
      <c r="KH42" s="1" t="s">
        <v>7</v>
      </c>
      <c r="KI42" s="1" t="s">
        <v>7</v>
      </c>
      <c r="KJ42" s="1" t="s">
        <v>7</v>
      </c>
      <c r="KK42" s="1" t="s">
        <v>7</v>
      </c>
      <c r="KL42" s="1" t="s">
        <v>19</v>
      </c>
      <c r="KP42" s="1" t="s">
        <v>19</v>
      </c>
    </row>
    <row r="43" spans="1:306" x14ac:dyDescent="0.2">
      <c r="A43" s="1" t="s">
        <v>11</v>
      </c>
      <c r="B43" s="1" t="s">
        <v>12</v>
      </c>
      <c r="C43" s="1" t="s">
        <v>13</v>
      </c>
      <c r="D43" s="1" t="s">
        <v>3</v>
      </c>
      <c r="E43" s="1" t="s">
        <v>3</v>
      </c>
      <c r="F43" s="1" t="s">
        <v>1</v>
      </c>
      <c r="G43" s="1" t="s">
        <v>3</v>
      </c>
      <c r="H43" s="1" t="s">
        <v>3</v>
      </c>
      <c r="I43" s="1" t="s">
        <v>19</v>
      </c>
      <c r="U43" s="1" t="s">
        <v>19</v>
      </c>
      <c r="AF43" s="1" t="s">
        <v>19</v>
      </c>
      <c r="AM43" s="1" t="s">
        <v>19</v>
      </c>
      <c r="BI43" s="1" t="s">
        <v>19</v>
      </c>
      <c r="BS43" s="1" t="s">
        <v>19</v>
      </c>
      <c r="BT43" s="1" t="s">
        <v>19</v>
      </c>
      <c r="BU43" s="1" t="s">
        <v>19</v>
      </c>
      <c r="BV43" s="1" t="s">
        <v>19</v>
      </c>
      <c r="BW43" s="1" t="s">
        <v>19</v>
      </c>
      <c r="BX43" s="1" t="s">
        <v>19</v>
      </c>
      <c r="BY43" s="1" t="s">
        <v>19</v>
      </c>
      <c r="BZ43" s="1" t="s">
        <v>19</v>
      </c>
      <c r="CA43" s="1" t="s">
        <v>19</v>
      </c>
      <c r="CB43" s="1" t="s">
        <v>19</v>
      </c>
      <c r="CC43" s="1" t="s">
        <v>19</v>
      </c>
      <c r="CD43" s="1" t="s">
        <v>19</v>
      </c>
      <c r="CE43" s="1" t="s">
        <v>19</v>
      </c>
      <c r="CF43" s="1" t="s">
        <v>19</v>
      </c>
      <c r="CG43" s="1" t="s">
        <v>19</v>
      </c>
      <c r="CH43" s="1" t="s">
        <v>19</v>
      </c>
      <c r="CI43" s="1" t="s">
        <v>19</v>
      </c>
      <c r="CJ43" s="1" t="s">
        <v>19</v>
      </c>
      <c r="CK43" s="1" t="s">
        <v>19</v>
      </c>
      <c r="CL43" s="1" t="s">
        <v>19</v>
      </c>
      <c r="CM43" s="1" t="s">
        <v>19</v>
      </c>
      <c r="CN43" s="1" t="s">
        <v>19</v>
      </c>
      <c r="CO43" s="1" t="s">
        <v>19</v>
      </c>
      <c r="CP43" s="1" t="s">
        <v>19</v>
      </c>
      <c r="CQ43" s="1" t="s">
        <v>19</v>
      </c>
      <c r="CR43" s="1" t="s">
        <v>19</v>
      </c>
      <c r="CS43" s="1" t="s">
        <v>19</v>
      </c>
      <c r="CT43" s="1" t="s">
        <v>19</v>
      </c>
      <c r="CU43" s="1" t="s">
        <v>19</v>
      </c>
      <c r="CV43" s="1" t="s">
        <v>19</v>
      </c>
      <c r="CW43" s="1" t="s">
        <v>19</v>
      </c>
      <c r="CX43" s="1" t="s">
        <v>19</v>
      </c>
      <c r="CY43" s="1" t="s">
        <v>19</v>
      </c>
      <c r="CZ43" s="1" t="s">
        <v>19</v>
      </c>
      <c r="DA43" s="1" t="s">
        <v>19</v>
      </c>
      <c r="DB43" s="1" t="s">
        <v>19</v>
      </c>
      <c r="DC43" s="1" t="s">
        <v>19</v>
      </c>
      <c r="DD43" s="1" t="s">
        <v>19</v>
      </c>
      <c r="DE43" s="1" t="s">
        <v>19</v>
      </c>
      <c r="DF43" s="1" t="s">
        <v>19</v>
      </c>
      <c r="DG43" s="1" t="s">
        <v>19</v>
      </c>
      <c r="DH43" s="1" t="s">
        <v>19</v>
      </c>
      <c r="DI43" s="1" t="s">
        <v>19</v>
      </c>
      <c r="DJ43" s="1" t="s">
        <v>19</v>
      </c>
      <c r="DK43" s="1" t="s">
        <v>19</v>
      </c>
      <c r="DL43" s="1" t="s">
        <v>19</v>
      </c>
      <c r="DM43" s="1" t="s">
        <v>19</v>
      </c>
      <c r="DN43" s="1" t="s">
        <v>19</v>
      </c>
      <c r="DO43" s="1" t="s">
        <v>19</v>
      </c>
      <c r="DP43" s="1" t="s">
        <v>19</v>
      </c>
      <c r="DQ43" s="1" t="s">
        <v>19</v>
      </c>
      <c r="DR43" s="1" t="s">
        <v>19</v>
      </c>
      <c r="DS43" s="1" t="s">
        <v>19</v>
      </c>
      <c r="DT43" s="1" t="s">
        <v>19</v>
      </c>
      <c r="DU43" s="1" t="s">
        <v>19</v>
      </c>
      <c r="DV43" s="1" t="s">
        <v>19</v>
      </c>
      <c r="DW43" s="1" t="s">
        <v>19</v>
      </c>
      <c r="DX43" s="1" t="s">
        <v>19</v>
      </c>
      <c r="DY43" s="1" t="s">
        <v>19</v>
      </c>
      <c r="DZ43" s="1" t="s">
        <v>19</v>
      </c>
      <c r="EA43" s="1" t="s">
        <v>19</v>
      </c>
      <c r="EB43" s="1" t="s">
        <v>19</v>
      </c>
      <c r="EC43" s="1" t="s">
        <v>19</v>
      </c>
      <c r="ED43" s="1" t="s">
        <v>19</v>
      </c>
      <c r="EE43" s="1" t="s">
        <v>19</v>
      </c>
      <c r="EF43" s="1" t="s">
        <v>19</v>
      </c>
      <c r="EG43" s="1" t="s">
        <v>19</v>
      </c>
      <c r="EH43" s="1" t="s">
        <v>19</v>
      </c>
      <c r="EI43" s="1" t="s">
        <v>19</v>
      </c>
      <c r="EJ43" s="1" t="s">
        <v>19</v>
      </c>
      <c r="EK43" s="1" t="s">
        <v>19</v>
      </c>
      <c r="EL43" s="1" t="s">
        <v>19</v>
      </c>
      <c r="EM43" s="1" t="s">
        <v>19</v>
      </c>
      <c r="EN43" s="1" t="s">
        <v>19</v>
      </c>
      <c r="EO43" s="1" t="s">
        <v>19</v>
      </c>
      <c r="EP43" s="1" t="s">
        <v>19</v>
      </c>
      <c r="EQ43" s="1" t="s">
        <v>19</v>
      </c>
      <c r="ER43" s="1" t="s">
        <v>19</v>
      </c>
      <c r="ES43" s="1" t="s">
        <v>19</v>
      </c>
      <c r="ET43" s="1" t="s">
        <v>19</v>
      </c>
      <c r="EU43" s="1" t="s">
        <v>19</v>
      </c>
      <c r="EV43" s="1" t="s">
        <v>19</v>
      </c>
      <c r="EW43" s="1" t="s">
        <v>19</v>
      </c>
      <c r="EX43" s="1" t="s">
        <v>19</v>
      </c>
      <c r="EY43" s="1" t="s">
        <v>19</v>
      </c>
      <c r="EZ43" s="1" t="s">
        <v>19</v>
      </c>
      <c r="FA43" s="1" t="s">
        <v>19</v>
      </c>
      <c r="FB43" s="1" t="s">
        <v>19</v>
      </c>
      <c r="FC43" s="1" t="s">
        <v>19</v>
      </c>
      <c r="FD43" s="1" t="s">
        <v>19</v>
      </c>
      <c r="FE43" s="1" t="s">
        <v>19</v>
      </c>
      <c r="FF43" s="1" t="s">
        <v>19</v>
      </c>
      <c r="FG43" s="1" t="s">
        <v>19</v>
      </c>
      <c r="FH43" s="1" t="s">
        <v>19</v>
      </c>
      <c r="FI43" s="1" t="s">
        <v>19</v>
      </c>
      <c r="GK43" s="1" t="s">
        <v>19</v>
      </c>
      <c r="GP43" s="1" t="s">
        <v>19</v>
      </c>
      <c r="GW43" s="1" t="s">
        <v>19</v>
      </c>
      <c r="HT43" s="1" t="s">
        <v>19</v>
      </c>
      <c r="IC43" s="1" t="s">
        <v>19</v>
      </c>
      <c r="IG43" s="1" t="s">
        <v>4</v>
      </c>
      <c r="IH43" s="1" t="s">
        <v>19</v>
      </c>
      <c r="II43" s="1" t="s">
        <v>19</v>
      </c>
      <c r="IJ43" s="1" t="s">
        <v>19</v>
      </c>
      <c r="IK43" s="1" t="s">
        <v>19</v>
      </c>
      <c r="IL43" s="1" t="s">
        <v>19</v>
      </c>
      <c r="IM43" s="1" t="s">
        <v>19</v>
      </c>
      <c r="IN43" s="1" t="s">
        <v>19</v>
      </c>
      <c r="IO43" s="1" t="s">
        <v>5</v>
      </c>
      <c r="IP43" s="1" t="s">
        <v>5</v>
      </c>
      <c r="IQ43" s="1" t="s">
        <v>9</v>
      </c>
      <c r="IR43" s="1" t="s">
        <v>9</v>
      </c>
      <c r="IS43" s="1" t="s">
        <v>5</v>
      </c>
      <c r="IT43" s="1" t="s">
        <v>5</v>
      </c>
      <c r="IU43" s="1" t="s">
        <v>5</v>
      </c>
      <c r="IV43" s="1" t="s">
        <v>5</v>
      </c>
      <c r="IW43" s="1" t="s">
        <v>5</v>
      </c>
      <c r="IX43" s="1" t="s">
        <v>8</v>
      </c>
      <c r="IY43" s="1" t="s">
        <v>19</v>
      </c>
      <c r="JG43" s="1" t="s">
        <v>3</v>
      </c>
      <c r="JH43" s="1" t="s">
        <v>3</v>
      </c>
      <c r="JI43" s="1" t="s">
        <v>1</v>
      </c>
      <c r="JJ43" s="1" t="s">
        <v>1</v>
      </c>
      <c r="JK43" s="1" t="s">
        <v>2</v>
      </c>
      <c r="JL43" s="1" t="s">
        <v>53</v>
      </c>
      <c r="JM43" s="1" t="s">
        <v>1</v>
      </c>
      <c r="JN43" s="1" t="s">
        <v>2</v>
      </c>
      <c r="JO43" s="1" t="s">
        <v>1</v>
      </c>
      <c r="JP43" s="1" t="s">
        <v>3</v>
      </c>
      <c r="JQ43" s="1" t="s">
        <v>19</v>
      </c>
      <c r="JV43" s="1" t="s">
        <v>19</v>
      </c>
      <c r="KA43" s="1" t="s">
        <v>19</v>
      </c>
      <c r="KF43" s="1" t="s">
        <v>1</v>
      </c>
      <c r="KG43" s="1" t="s">
        <v>53</v>
      </c>
      <c r="KH43" s="1" t="s">
        <v>1</v>
      </c>
      <c r="KI43" s="1" t="s">
        <v>1</v>
      </c>
      <c r="KJ43" s="1" t="s">
        <v>3</v>
      </c>
      <c r="KK43" s="1" t="s">
        <v>2</v>
      </c>
      <c r="KL43" s="1" t="s">
        <v>19</v>
      </c>
      <c r="KP43" s="1" t="s">
        <v>19</v>
      </c>
    </row>
    <row r="44" spans="1:306" x14ac:dyDescent="0.2">
      <c r="A44" s="1" t="s">
        <v>0</v>
      </c>
      <c r="B44" s="1" t="s">
        <v>12</v>
      </c>
      <c r="C44" s="1" t="s">
        <v>13</v>
      </c>
      <c r="D44" s="1" t="s">
        <v>3</v>
      </c>
      <c r="E44" s="1" t="s">
        <v>3</v>
      </c>
      <c r="F44" s="1" t="s">
        <v>1</v>
      </c>
      <c r="G44" s="1" t="s">
        <v>3</v>
      </c>
      <c r="H44" s="1" t="s">
        <v>1</v>
      </c>
      <c r="I44" s="1" t="s">
        <v>4</v>
      </c>
      <c r="J44" s="1" t="s">
        <v>3</v>
      </c>
      <c r="K44" s="1" t="s">
        <v>3</v>
      </c>
      <c r="L44" s="1" t="s">
        <v>3</v>
      </c>
      <c r="M44" s="1" t="s">
        <v>3</v>
      </c>
      <c r="N44" s="1" t="s">
        <v>1</v>
      </c>
      <c r="O44" s="1" t="s">
        <v>3</v>
      </c>
      <c r="P44" s="1" t="s">
        <v>1</v>
      </c>
      <c r="Q44" s="1" t="s">
        <v>3</v>
      </c>
      <c r="R44" s="1" t="s">
        <v>2</v>
      </c>
      <c r="S44" s="1" t="s">
        <v>3</v>
      </c>
      <c r="T44" s="1" t="s">
        <v>2</v>
      </c>
      <c r="U44" s="1" t="s">
        <v>4</v>
      </c>
      <c r="V44" s="1" t="s">
        <v>1</v>
      </c>
      <c r="W44" s="1" t="s">
        <v>1</v>
      </c>
      <c r="X44" s="1" t="s">
        <v>3</v>
      </c>
      <c r="Y44" s="1" t="s">
        <v>3</v>
      </c>
      <c r="Z44" s="1" t="s">
        <v>3</v>
      </c>
      <c r="AA44" s="1" t="s">
        <v>3</v>
      </c>
      <c r="AB44" s="1" t="s">
        <v>3</v>
      </c>
      <c r="AC44" s="1" t="s">
        <v>3</v>
      </c>
      <c r="AD44" s="1" t="s">
        <v>3</v>
      </c>
      <c r="AE44" s="1" t="s">
        <v>1</v>
      </c>
      <c r="AF44" s="1" t="s">
        <v>4</v>
      </c>
      <c r="AG44" s="1" t="s">
        <v>54</v>
      </c>
      <c r="AH44" s="1" t="s">
        <v>1</v>
      </c>
      <c r="AI44" s="1" t="s">
        <v>1</v>
      </c>
      <c r="AJ44" s="1" t="s">
        <v>1</v>
      </c>
      <c r="AK44" s="1" t="s">
        <v>1</v>
      </c>
      <c r="AL44" s="1" t="s">
        <v>1</v>
      </c>
      <c r="AM44" s="1" t="s">
        <v>4</v>
      </c>
      <c r="AN44" s="1" t="s">
        <v>1</v>
      </c>
      <c r="AO44" s="1" t="s">
        <v>3</v>
      </c>
      <c r="AP44" s="1" t="s">
        <v>3</v>
      </c>
      <c r="AQ44" s="1" t="s">
        <v>3</v>
      </c>
      <c r="AR44" s="1" t="s">
        <v>1</v>
      </c>
      <c r="AS44" s="1" t="s">
        <v>3</v>
      </c>
      <c r="AT44" s="1" t="s">
        <v>1</v>
      </c>
      <c r="AU44" s="1" t="s">
        <v>2</v>
      </c>
      <c r="AV44" s="1" t="s">
        <v>3</v>
      </c>
      <c r="AW44" s="1" t="s">
        <v>3</v>
      </c>
      <c r="AX44" s="1" t="s">
        <v>1</v>
      </c>
      <c r="AY44" s="1" t="s">
        <v>1</v>
      </c>
      <c r="AZ44" s="1" t="s">
        <v>2</v>
      </c>
      <c r="BA44" s="1" t="s">
        <v>2</v>
      </c>
      <c r="BB44" s="1" t="s">
        <v>2</v>
      </c>
      <c r="BC44" s="1" t="s">
        <v>2</v>
      </c>
      <c r="BD44" s="1" t="s">
        <v>3</v>
      </c>
      <c r="BE44" s="1" t="s">
        <v>3</v>
      </c>
      <c r="BF44" s="1" t="s">
        <v>3</v>
      </c>
      <c r="BG44" s="1" t="s">
        <v>3</v>
      </c>
      <c r="BH44" s="1" t="s">
        <v>2</v>
      </c>
      <c r="BI44" s="1" t="s">
        <v>4</v>
      </c>
      <c r="BJ44" s="1" t="s">
        <v>3</v>
      </c>
      <c r="BK44" s="1" t="s">
        <v>3</v>
      </c>
      <c r="BL44" s="1" t="s">
        <v>2</v>
      </c>
      <c r="BM44" s="1" t="s">
        <v>3</v>
      </c>
      <c r="BN44" s="1" t="s">
        <v>3</v>
      </c>
      <c r="BO44" s="1" t="s">
        <v>3</v>
      </c>
      <c r="BP44" s="1" t="s">
        <v>7</v>
      </c>
      <c r="BQ44" s="1" t="s">
        <v>3</v>
      </c>
      <c r="BR44" s="1" t="s">
        <v>1</v>
      </c>
      <c r="BS44" s="1" t="s">
        <v>4</v>
      </c>
      <c r="BT44" s="1" t="s">
        <v>19</v>
      </c>
      <c r="BU44" s="1" t="s">
        <v>4</v>
      </c>
      <c r="BV44" s="1" t="s">
        <v>4</v>
      </c>
      <c r="BW44" s="1" t="s">
        <v>19</v>
      </c>
      <c r="BX44" s="1" t="s">
        <v>19</v>
      </c>
      <c r="BY44" s="1" t="s">
        <v>19</v>
      </c>
      <c r="BZ44" s="1" t="s">
        <v>19</v>
      </c>
      <c r="CA44" s="1" t="s">
        <v>19</v>
      </c>
      <c r="CB44" s="1" t="s">
        <v>19</v>
      </c>
      <c r="CC44" s="1" t="s">
        <v>19</v>
      </c>
      <c r="CD44" s="1" t="s">
        <v>19</v>
      </c>
      <c r="CE44" s="1" t="s">
        <v>19</v>
      </c>
      <c r="CF44" s="1" t="s">
        <v>19</v>
      </c>
      <c r="CG44" s="1" t="s">
        <v>19</v>
      </c>
      <c r="CH44" s="1" t="s">
        <v>19</v>
      </c>
      <c r="CI44" s="1" t="s">
        <v>19</v>
      </c>
      <c r="CJ44" s="1" t="s">
        <v>19</v>
      </c>
      <c r="CK44" s="1" t="s">
        <v>19</v>
      </c>
      <c r="CL44" s="1" t="s">
        <v>19</v>
      </c>
      <c r="CM44" s="1" t="s">
        <v>19</v>
      </c>
      <c r="CN44" s="1" t="s">
        <v>19</v>
      </c>
      <c r="CO44" s="1" t="s">
        <v>19</v>
      </c>
      <c r="CP44" s="1" t="s">
        <v>19</v>
      </c>
      <c r="CQ44" s="1" t="s">
        <v>19</v>
      </c>
      <c r="CR44" s="1" t="s">
        <v>19</v>
      </c>
      <c r="CS44" s="1" t="s">
        <v>19</v>
      </c>
      <c r="CT44" s="1" t="s">
        <v>19</v>
      </c>
      <c r="CU44" s="1" t="s">
        <v>19</v>
      </c>
      <c r="CV44" s="1" t="s">
        <v>19</v>
      </c>
      <c r="CW44" s="1" t="s">
        <v>19</v>
      </c>
      <c r="CX44" s="1" t="s">
        <v>19</v>
      </c>
      <c r="CY44" s="1" t="s">
        <v>19</v>
      </c>
      <c r="CZ44" s="1" t="s">
        <v>19</v>
      </c>
      <c r="DA44" s="1" t="s">
        <v>19</v>
      </c>
      <c r="DB44" s="1" t="s">
        <v>4</v>
      </c>
      <c r="DC44" s="1" t="s">
        <v>19</v>
      </c>
      <c r="DD44" s="1" t="s">
        <v>19</v>
      </c>
      <c r="DE44" s="1" t="s">
        <v>19</v>
      </c>
      <c r="DF44" s="1" t="s">
        <v>19</v>
      </c>
      <c r="DG44" s="1" t="s">
        <v>19</v>
      </c>
      <c r="DH44" s="1" t="s">
        <v>19</v>
      </c>
      <c r="DI44" s="1" t="s">
        <v>19</v>
      </c>
      <c r="DJ44" s="1" t="s">
        <v>19</v>
      </c>
      <c r="DK44" s="1" t="s">
        <v>19</v>
      </c>
      <c r="DL44" s="1" t="s">
        <v>19</v>
      </c>
      <c r="DM44" s="1" t="s">
        <v>19</v>
      </c>
      <c r="DN44" s="1" t="s">
        <v>19</v>
      </c>
      <c r="DO44" s="1" t="s">
        <v>19</v>
      </c>
      <c r="DP44" s="1" t="s">
        <v>19</v>
      </c>
      <c r="DQ44" s="1" t="s">
        <v>19</v>
      </c>
      <c r="DR44" s="1" t="s">
        <v>19</v>
      </c>
      <c r="DS44" s="1" t="s">
        <v>19</v>
      </c>
      <c r="DT44" s="1" t="s">
        <v>19</v>
      </c>
      <c r="DU44" s="1" t="s">
        <v>19</v>
      </c>
      <c r="DV44" s="1" t="s">
        <v>19</v>
      </c>
      <c r="DW44" s="1" t="s">
        <v>19</v>
      </c>
      <c r="DX44" s="1" t="s">
        <v>19</v>
      </c>
      <c r="DY44" s="1" t="s">
        <v>19</v>
      </c>
      <c r="DZ44" s="1" t="s">
        <v>19</v>
      </c>
      <c r="EA44" s="1" t="s">
        <v>19</v>
      </c>
      <c r="EB44" s="1" t="s">
        <v>19</v>
      </c>
      <c r="EC44" s="1" t="s">
        <v>19</v>
      </c>
      <c r="ED44" s="1" t="s">
        <v>19</v>
      </c>
      <c r="EE44" s="1" t="s">
        <v>19</v>
      </c>
      <c r="EF44" s="1" t="s">
        <v>19</v>
      </c>
      <c r="EG44" s="1" t="s">
        <v>19</v>
      </c>
      <c r="EH44" s="1" t="s">
        <v>19</v>
      </c>
      <c r="EI44" s="1" t="s">
        <v>19</v>
      </c>
      <c r="EJ44" s="1" t="s">
        <v>19</v>
      </c>
      <c r="EK44" s="1" t="s">
        <v>19</v>
      </c>
      <c r="EL44" s="1" t="s">
        <v>19</v>
      </c>
      <c r="EM44" s="1" t="s">
        <v>19</v>
      </c>
      <c r="EN44" s="1" t="s">
        <v>19</v>
      </c>
      <c r="EO44" s="1" t="s">
        <v>19</v>
      </c>
      <c r="EP44" s="1" t="s">
        <v>19</v>
      </c>
      <c r="EQ44" s="1" t="s">
        <v>19</v>
      </c>
      <c r="ER44" s="1" t="s">
        <v>19</v>
      </c>
      <c r="ES44" s="1" t="s">
        <v>19</v>
      </c>
      <c r="ET44" s="1" t="s">
        <v>19</v>
      </c>
      <c r="EU44" s="1" t="s">
        <v>19</v>
      </c>
      <c r="EV44" s="1" t="s">
        <v>19</v>
      </c>
      <c r="EW44" s="1" t="s">
        <v>19</v>
      </c>
      <c r="EX44" s="1" t="s">
        <v>19</v>
      </c>
      <c r="EY44" s="1" t="s">
        <v>19</v>
      </c>
      <c r="EZ44" s="1" t="s">
        <v>19</v>
      </c>
      <c r="FA44" s="1" t="s">
        <v>19</v>
      </c>
      <c r="FB44" s="1" t="s">
        <v>19</v>
      </c>
      <c r="FC44" s="1" t="s">
        <v>19</v>
      </c>
      <c r="FD44" s="1" t="s">
        <v>19</v>
      </c>
      <c r="FE44" s="1" t="s">
        <v>19</v>
      </c>
      <c r="FF44" s="1" t="s">
        <v>19</v>
      </c>
      <c r="FG44" s="1" t="s">
        <v>19</v>
      </c>
      <c r="FH44" s="1" t="s">
        <v>19</v>
      </c>
      <c r="FI44" s="1" t="s">
        <v>19</v>
      </c>
      <c r="FJ44" s="1" t="s">
        <v>3</v>
      </c>
      <c r="FK44" s="1" t="s">
        <v>1</v>
      </c>
      <c r="FL44" s="1" t="s">
        <v>54</v>
      </c>
      <c r="FM44" s="1" t="s">
        <v>3</v>
      </c>
      <c r="FN44" s="1" t="s">
        <v>54</v>
      </c>
      <c r="FO44" s="1" t="s">
        <v>3</v>
      </c>
      <c r="FP44" s="1" t="s">
        <v>3</v>
      </c>
      <c r="FQ44" s="1" t="s">
        <v>54</v>
      </c>
      <c r="FR44" s="1" t="s">
        <v>3</v>
      </c>
      <c r="FS44" s="1" t="s">
        <v>54</v>
      </c>
      <c r="FT44" s="1" t="s">
        <v>3</v>
      </c>
      <c r="FU44" s="1" t="s">
        <v>7</v>
      </c>
      <c r="FV44" s="1" t="s">
        <v>3</v>
      </c>
      <c r="FW44" s="1" t="s">
        <v>54</v>
      </c>
      <c r="FX44" s="1" t="s">
        <v>3</v>
      </c>
      <c r="FY44" s="1" t="s">
        <v>54</v>
      </c>
      <c r="FZ44" s="1" t="s">
        <v>7</v>
      </c>
      <c r="GA44" s="1" t="s">
        <v>7</v>
      </c>
      <c r="GB44" s="1" t="s">
        <v>3</v>
      </c>
      <c r="GC44" s="1" t="s">
        <v>54</v>
      </c>
      <c r="GD44" s="1" t="s">
        <v>54</v>
      </c>
      <c r="GE44" s="1" t="s">
        <v>3</v>
      </c>
      <c r="GF44" s="1" t="s">
        <v>54</v>
      </c>
      <c r="GG44" s="1" t="s">
        <v>54</v>
      </c>
      <c r="GH44" s="1" t="s">
        <v>54</v>
      </c>
      <c r="GI44" s="1" t="s">
        <v>54</v>
      </c>
      <c r="GJ44" s="1" t="s">
        <v>54</v>
      </c>
      <c r="GK44" s="1" t="s">
        <v>19</v>
      </c>
      <c r="GP44" s="1" t="s">
        <v>4</v>
      </c>
      <c r="GQ44" s="1" t="s">
        <v>3</v>
      </c>
      <c r="GR44" s="1" t="s">
        <v>1</v>
      </c>
      <c r="GS44" s="1" t="s">
        <v>3</v>
      </c>
      <c r="GT44" s="1" t="s">
        <v>1</v>
      </c>
      <c r="GU44" s="1" t="s">
        <v>2</v>
      </c>
      <c r="GV44" s="1" t="s">
        <v>3</v>
      </c>
      <c r="GW44" s="1" t="s">
        <v>4</v>
      </c>
      <c r="GX44" s="1" t="s">
        <v>3</v>
      </c>
      <c r="GY44" s="1" t="s">
        <v>1</v>
      </c>
      <c r="GZ44" s="1" t="s">
        <v>2</v>
      </c>
      <c r="HA44" s="1" t="s">
        <v>54</v>
      </c>
      <c r="HB44" s="1" t="s">
        <v>3</v>
      </c>
      <c r="HC44" s="1" t="s">
        <v>3</v>
      </c>
      <c r="HD44" s="1" t="s">
        <v>3</v>
      </c>
      <c r="HE44" s="1" t="s">
        <v>3</v>
      </c>
      <c r="HF44" s="1" t="s">
        <v>54</v>
      </c>
      <c r="HG44" s="1" t="s">
        <v>54</v>
      </c>
      <c r="HH44" s="1" t="s">
        <v>54</v>
      </c>
      <c r="HI44" s="1" t="s">
        <v>54</v>
      </c>
      <c r="HJ44" s="1" t="s">
        <v>3</v>
      </c>
      <c r="HK44" s="1" t="s">
        <v>3</v>
      </c>
      <c r="HL44" s="1" t="s">
        <v>1</v>
      </c>
      <c r="HM44" s="1" t="s">
        <v>3</v>
      </c>
      <c r="HN44" s="1" t="s">
        <v>3</v>
      </c>
      <c r="HO44" s="1" t="s">
        <v>54</v>
      </c>
      <c r="HP44" s="1" t="s">
        <v>1</v>
      </c>
      <c r="HQ44" s="1" t="s">
        <v>2</v>
      </c>
      <c r="HR44" s="1" t="s">
        <v>54</v>
      </c>
      <c r="HS44" s="1" t="s">
        <v>1</v>
      </c>
      <c r="HT44" s="1" t="s">
        <v>4</v>
      </c>
      <c r="HU44" s="1" t="s">
        <v>3</v>
      </c>
      <c r="HV44" s="1" t="s">
        <v>2</v>
      </c>
      <c r="HW44" s="1" t="s">
        <v>1</v>
      </c>
      <c r="HX44" s="1" t="s">
        <v>3</v>
      </c>
      <c r="HY44" s="1" t="s">
        <v>1</v>
      </c>
      <c r="HZ44" s="1" t="s">
        <v>54</v>
      </c>
      <c r="IA44" s="1" t="s">
        <v>54</v>
      </c>
      <c r="IB44" s="1" t="s">
        <v>3</v>
      </c>
      <c r="IC44" s="1" t="s">
        <v>19</v>
      </c>
      <c r="IG44" s="1" t="s">
        <v>4</v>
      </c>
      <c r="IH44" s="1" t="s">
        <v>4</v>
      </c>
      <c r="II44" s="1" t="s">
        <v>19</v>
      </c>
      <c r="IJ44" s="1" t="s">
        <v>4</v>
      </c>
      <c r="IK44" s="1" t="s">
        <v>19</v>
      </c>
      <c r="IL44" s="1" t="s">
        <v>19</v>
      </c>
      <c r="IM44" s="1" t="s">
        <v>19</v>
      </c>
      <c r="IN44" s="1" t="s">
        <v>19</v>
      </c>
      <c r="IO44" s="1" t="s">
        <v>9</v>
      </c>
      <c r="IP44" s="1" t="s">
        <v>9</v>
      </c>
      <c r="IQ44" s="1" t="s">
        <v>9</v>
      </c>
      <c r="IR44" s="1" t="s">
        <v>9</v>
      </c>
      <c r="IS44" s="1" t="s">
        <v>9</v>
      </c>
      <c r="IT44" s="1" t="s">
        <v>6</v>
      </c>
      <c r="IU44" s="1" t="s">
        <v>9</v>
      </c>
      <c r="IV44" s="1" t="s">
        <v>9</v>
      </c>
      <c r="IW44" s="1" t="s">
        <v>6</v>
      </c>
      <c r="IX44" s="1" t="s">
        <v>5</v>
      </c>
      <c r="IY44" s="1" t="s">
        <v>4</v>
      </c>
      <c r="IZ44" s="1" t="s">
        <v>3</v>
      </c>
      <c r="JA44" s="1" t="s">
        <v>1</v>
      </c>
      <c r="JB44" s="1" t="s">
        <v>1</v>
      </c>
      <c r="JC44" s="1" t="s">
        <v>54</v>
      </c>
      <c r="JD44" s="1" t="s">
        <v>3</v>
      </c>
      <c r="JE44" s="1" t="s">
        <v>1</v>
      </c>
      <c r="JF44" s="1" t="s">
        <v>53</v>
      </c>
      <c r="JG44" s="1" t="s">
        <v>1</v>
      </c>
      <c r="JH44" s="1" t="s">
        <v>1</v>
      </c>
      <c r="JI44" s="1" t="s">
        <v>55</v>
      </c>
      <c r="JJ44" s="1" t="s">
        <v>55</v>
      </c>
      <c r="JK44" s="1" t="s">
        <v>1</v>
      </c>
      <c r="JL44" s="1" t="s">
        <v>3</v>
      </c>
      <c r="JM44" s="1" t="s">
        <v>55</v>
      </c>
      <c r="JN44" s="1" t="s">
        <v>1</v>
      </c>
      <c r="JO44" s="1" t="s">
        <v>3</v>
      </c>
      <c r="JP44" s="1" t="s">
        <v>3</v>
      </c>
      <c r="JQ44" s="1" t="s">
        <v>19</v>
      </c>
      <c r="JV44" s="1" t="s">
        <v>19</v>
      </c>
      <c r="KA44" s="1" t="s">
        <v>19</v>
      </c>
      <c r="KF44" s="1" t="s">
        <v>1</v>
      </c>
      <c r="KG44" s="1" t="s">
        <v>55</v>
      </c>
      <c r="KH44" s="1" t="s">
        <v>3</v>
      </c>
      <c r="KI44" s="1" t="s">
        <v>3</v>
      </c>
      <c r="KJ44" s="1" t="s">
        <v>3</v>
      </c>
      <c r="KK44" s="1" t="s">
        <v>1</v>
      </c>
      <c r="KL44" s="1" t="s">
        <v>4</v>
      </c>
      <c r="KM44" s="1" t="s">
        <v>1</v>
      </c>
      <c r="KN44" s="1" t="s">
        <v>3</v>
      </c>
      <c r="KO44" s="1" t="s">
        <v>3</v>
      </c>
      <c r="KP44" s="1" t="s">
        <v>4</v>
      </c>
      <c r="KQ44" s="1" t="s">
        <v>1</v>
      </c>
      <c r="KR44" s="1" t="s">
        <v>3</v>
      </c>
      <c r="KS44" s="1" t="s">
        <v>3</v>
      </c>
      <c r="KT44" s="1" t="s">
        <v>54</v>
      </c>
    </row>
    <row r="45" spans="1:306" x14ac:dyDescent="0.2">
      <c r="A45" s="1" t="s">
        <v>0</v>
      </c>
      <c r="B45" s="1" t="s">
        <v>12</v>
      </c>
      <c r="C45" s="1" t="s">
        <v>13</v>
      </c>
      <c r="D45" s="1" t="s">
        <v>3</v>
      </c>
      <c r="E45" s="1" t="s">
        <v>3</v>
      </c>
      <c r="F45" s="1" t="s">
        <v>3</v>
      </c>
      <c r="G45" s="1" t="s">
        <v>3</v>
      </c>
      <c r="H45" s="1" t="s">
        <v>3</v>
      </c>
      <c r="I45" s="1" t="s">
        <v>4</v>
      </c>
      <c r="J45" s="1" t="s">
        <v>3</v>
      </c>
      <c r="K45" s="1" t="s">
        <v>3</v>
      </c>
      <c r="L45" s="1" t="s">
        <v>3</v>
      </c>
      <c r="M45" s="1" t="s">
        <v>3</v>
      </c>
      <c r="N45" s="1" t="s">
        <v>3</v>
      </c>
      <c r="O45" s="1" t="s">
        <v>3</v>
      </c>
      <c r="P45" s="1" t="s">
        <v>3</v>
      </c>
      <c r="Q45" s="1" t="s">
        <v>3</v>
      </c>
      <c r="R45" s="1" t="s">
        <v>3</v>
      </c>
      <c r="S45" s="1" t="s">
        <v>3</v>
      </c>
      <c r="T45" s="1" t="s">
        <v>3</v>
      </c>
      <c r="U45" s="1" t="s">
        <v>4</v>
      </c>
      <c r="V45" s="1" t="s">
        <v>3</v>
      </c>
      <c r="W45" s="1" t="s">
        <v>3</v>
      </c>
      <c r="X45" s="1" t="s">
        <v>7</v>
      </c>
      <c r="Y45" s="1" t="s">
        <v>7</v>
      </c>
      <c r="Z45" s="1" t="s">
        <v>7</v>
      </c>
      <c r="AA45" s="1" t="s">
        <v>7</v>
      </c>
      <c r="AB45" s="1" t="s">
        <v>7</v>
      </c>
      <c r="AC45" s="1" t="s">
        <v>7</v>
      </c>
      <c r="AD45" s="1" t="s">
        <v>7</v>
      </c>
      <c r="AE45" s="1" t="s">
        <v>7</v>
      </c>
      <c r="AF45" s="1" t="s">
        <v>19</v>
      </c>
      <c r="AM45" s="1" t="s">
        <v>4</v>
      </c>
      <c r="AN45" s="1" t="s">
        <v>3</v>
      </c>
      <c r="AO45" s="1" t="s">
        <v>3</v>
      </c>
      <c r="AP45" s="1" t="s">
        <v>2</v>
      </c>
      <c r="AQ45" s="1" t="s">
        <v>2</v>
      </c>
      <c r="AR45" s="1" t="s">
        <v>1</v>
      </c>
      <c r="AS45" s="1" t="s">
        <v>1</v>
      </c>
      <c r="AT45" s="1" t="s">
        <v>1</v>
      </c>
      <c r="AU45" s="1" t="s">
        <v>2</v>
      </c>
      <c r="AV45" s="1" t="s">
        <v>1</v>
      </c>
      <c r="AW45" s="1" t="s">
        <v>1</v>
      </c>
      <c r="AX45" s="1" t="s">
        <v>1</v>
      </c>
      <c r="AY45" s="1" t="s">
        <v>3</v>
      </c>
      <c r="AZ45" s="1" t="s">
        <v>7</v>
      </c>
      <c r="BA45" s="1" t="s">
        <v>7</v>
      </c>
      <c r="BB45" s="1" t="s">
        <v>7</v>
      </c>
      <c r="BC45" s="1" t="s">
        <v>54</v>
      </c>
      <c r="BD45" s="1" t="s">
        <v>54</v>
      </c>
      <c r="BE45" s="1" t="s">
        <v>54</v>
      </c>
      <c r="BF45" s="1" t="s">
        <v>54</v>
      </c>
      <c r="BG45" s="1" t="s">
        <v>54</v>
      </c>
      <c r="BH45" s="1" t="s">
        <v>54</v>
      </c>
      <c r="BI45" s="1" t="s">
        <v>4</v>
      </c>
      <c r="BJ45" s="1" t="s">
        <v>3</v>
      </c>
      <c r="BK45" s="1" t="s">
        <v>3</v>
      </c>
      <c r="BL45" s="1" t="s">
        <v>2</v>
      </c>
      <c r="BM45" s="1" t="s">
        <v>3</v>
      </c>
      <c r="BN45" s="1" t="s">
        <v>3</v>
      </c>
      <c r="BO45" s="1" t="s">
        <v>3</v>
      </c>
      <c r="BP45" s="1" t="s">
        <v>3</v>
      </c>
      <c r="BQ45" s="1" t="s">
        <v>3</v>
      </c>
      <c r="BR45" s="1" t="s">
        <v>54</v>
      </c>
      <c r="BS45" s="1" t="s">
        <v>19</v>
      </c>
      <c r="BT45" s="1" t="s">
        <v>19</v>
      </c>
      <c r="BU45" s="1" t="s">
        <v>19</v>
      </c>
      <c r="BV45" s="1" t="s">
        <v>19</v>
      </c>
      <c r="BW45" s="1" t="s">
        <v>19</v>
      </c>
      <c r="BX45" s="1" t="s">
        <v>19</v>
      </c>
      <c r="BY45" s="1" t="s">
        <v>19</v>
      </c>
      <c r="BZ45" s="1" t="s">
        <v>19</v>
      </c>
      <c r="CA45" s="1" t="s">
        <v>19</v>
      </c>
      <c r="CB45" s="1" t="s">
        <v>19</v>
      </c>
      <c r="CC45" s="1" t="s">
        <v>19</v>
      </c>
      <c r="CD45" s="1" t="s">
        <v>19</v>
      </c>
      <c r="CE45" s="1" t="s">
        <v>19</v>
      </c>
      <c r="CF45" s="1" t="s">
        <v>19</v>
      </c>
      <c r="CG45" s="1" t="s">
        <v>19</v>
      </c>
      <c r="CH45" s="1" t="s">
        <v>19</v>
      </c>
      <c r="CI45" s="1" t="s">
        <v>19</v>
      </c>
      <c r="CJ45" s="1" t="s">
        <v>19</v>
      </c>
      <c r="CK45" s="1" t="s">
        <v>19</v>
      </c>
      <c r="CL45" s="1" t="s">
        <v>19</v>
      </c>
      <c r="CM45" s="1" t="s">
        <v>19</v>
      </c>
      <c r="CN45" s="1" t="s">
        <v>19</v>
      </c>
      <c r="CO45" s="1" t="s">
        <v>19</v>
      </c>
      <c r="CP45" s="1" t="s">
        <v>19</v>
      </c>
      <c r="CQ45" s="1" t="s">
        <v>19</v>
      </c>
      <c r="CR45" s="1" t="s">
        <v>19</v>
      </c>
      <c r="CS45" s="1" t="s">
        <v>19</v>
      </c>
      <c r="CT45" s="1" t="s">
        <v>19</v>
      </c>
      <c r="CU45" s="1" t="s">
        <v>19</v>
      </c>
      <c r="CV45" s="1" t="s">
        <v>19</v>
      </c>
      <c r="CW45" s="1" t="s">
        <v>19</v>
      </c>
      <c r="CX45" s="1" t="s">
        <v>19</v>
      </c>
      <c r="CY45" s="1" t="s">
        <v>19</v>
      </c>
      <c r="CZ45" s="1" t="s">
        <v>19</v>
      </c>
      <c r="DA45" s="1" t="s">
        <v>19</v>
      </c>
      <c r="DB45" s="1" t="s">
        <v>19</v>
      </c>
      <c r="DC45" s="1" t="s">
        <v>19</v>
      </c>
      <c r="DD45" s="1" t="s">
        <v>19</v>
      </c>
      <c r="DE45" s="1" t="s">
        <v>19</v>
      </c>
      <c r="DF45" s="1" t="s">
        <v>19</v>
      </c>
      <c r="DG45" s="1" t="s">
        <v>19</v>
      </c>
      <c r="DH45" s="1" t="s">
        <v>19</v>
      </c>
      <c r="DI45" s="1" t="s">
        <v>19</v>
      </c>
      <c r="DJ45" s="1" t="s">
        <v>19</v>
      </c>
      <c r="DK45" s="1" t="s">
        <v>19</v>
      </c>
      <c r="DL45" s="1" t="s">
        <v>19</v>
      </c>
      <c r="DM45" s="1" t="s">
        <v>19</v>
      </c>
      <c r="DN45" s="1" t="s">
        <v>19</v>
      </c>
      <c r="DO45" s="1" t="s">
        <v>19</v>
      </c>
      <c r="DP45" s="1" t="s">
        <v>19</v>
      </c>
      <c r="DQ45" s="1" t="s">
        <v>19</v>
      </c>
      <c r="DR45" s="1" t="s">
        <v>19</v>
      </c>
      <c r="DS45" s="1" t="s">
        <v>19</v>
      </c>
      <c r="DT45" s="1" t="s">
        <v>19</v>
      </c>
      <c r="DU45" s="1" t="s">
        <v>19</v>
      </c>
      <c r="DV45" s="1" t="s">
        <v>19</v>
      </c>
      <c r="DW45" s="1" t="s">
        <v>19</v>
      </c>
      <c r="DX45" s="1" t="s">
        <v>19</v>
      </c>
      <c r="DY45" s="1" t="s">
        <v>19</v>
      </c>
      <c r="DZ45" s="1" t="s">
        <v>19</v>
      </c>
      <c r="EA45" s="1" t="s">
        <v>19</v>
      </c>
      <c r="EB45" s="1" t="s">
        <v>19</v>
      </c>
      <c r="EC45" s="1" t="s">
        <v>19</v>
      </c>
      <c r="ED45" s="1" t="s">
        <v>19</v>
      </c>
      <c r="EE45" s="1" t="s">
        <v>19</v>
      </c>
      <c r="EF45" s="1" t="s">
        <v>19</v>
      </c>
      <c r="EG45" s="1" t="s">
        <v>19</v>
      </c>
      <c r="EH45" s="1" t="s">
        <v>19</v>
      </c>
      <c r="EI45" s="1" t="s">
        <v>19</v>
      </c>
      <c r="EJ45" s="1" t="s">
        <v>19</v>
      </c>
      <c r="EK45" s="1" t="s">
        <v>19</v>
      </c>
      <c r="EL45" s="1" t="s">
        <v>19</v>
      </c>
      <c r="EM45" s="1" t="s">
        <v>19</v>
      </c>
      <c r="EN45" s="1" t="s">
        <v>19</v>
      </c>
      <c r="EO45" s="1" t="s">
        <v>19</v>
      </c>
      <c r="EP45" s="1" t="s">
        <v>19</v>
      </c>
      <c r="EQ45" s="1" t="s">
        <v>19</v>
      </c>
      <c r="ER45" s="1" t="s">
        <v>19</v>
      </c>
      <c r="ES45" s="1" t="s">
        <v>19</v>
      </c>
      <c r="ET45" s="1" t="s">
        <v>19</v>
      </c>
      <c r="EU45" s="1" t="s">
        <v>19</v>
      </c>
      <c r="EV45" s="1" t="s">
        <v>19</v>
      </c>
      <c r="EW45" s="1" t="s">
        <v>19</v>
      </c>
      <c r="EX45" s="1" t="s">
        <v>19</v>
      </c>
      <c r="EY45" s="1" t="s">
        <v>19</v>
      </c>
      <c r="EZ45" s="1" t="s">
        <v>19</v>
      </c>
      <c r="FA45" s="1" t="s">
        <v>19</v>
      </c>
      <c r="FB45" s="1" t="s">
        <v>19</v>
      </c>
      <c r="FC45" s="1" t="s">
        <v>19</v>
      </c>
      <c r="FD45" s="1" t="s">
        <v>19</v>
      </c>
      <c r="FE45" s="1" t="s">
        <v>19</v>
      </c>
      <c r="FF45" s="1" t="s">
        <v>19</v>
      </c>
      <c r="FG45" s="1" t="s">
        <v>19</v>
      </c>
      <c r="FH45" s="1" t="s">
        <v>19</v>
      </c>
      <c r="FI45" s="1" t="s">
        <v>19</v>
      </c>
      <c r="GK45" s="1" t="s">
        <v>19</v>
      </c>
      <c r="GP45" s="1" t="s">
        <v>19</v>
      </c>
      <c r="GW45" s="1" t="s">
        <v>19</v>
      </c>
      <c r="HT45" s="1" t="s">
        <v>19</v>
      </c>
      <c r="IC45" s="1" t="s">
        <v>19</v>
      </c>
      <c r="IG45" s="1" t="s">
        <v>4</v>
      </c>
      <c r="IH45" s="1" t="s">
        <v>4</v>
      </c>
      <c r="II45" s="1" t="s">
        <v>19</v>
      </c>
      <c r="IJ45" s="1" t="s">
        <v>4</v>
      </c>
      <c r="IK45" s="1" t="s">
        <v>19</v>
      </c>
      <c r="IL45" s="1" t="s">
        <v>19</v>
      </c>
      <c r="IM45" s="1" t="s">
        <v>19</v>
      </c>
      <c r="IN45" s="1" t="s">
        <v>19</v>
      </c>
      <c r="IO45" s="1" t="s">
        <v>6</v>
      </c>
      <c r="IP45" s="1" t="s">
        <v>6</v>
      </c>
      <c r="IQ45" s="1" t="s">
        <v>6</v>
      </c>
      <c r="IR45" s="1" t="s">
        <v>6</v>
      </c>
      <c r="IS45" s="1" t="s">
        <v>6</v>
      </c>
      <c r="IT45" s="1" t="s">
        <v>6</v>
      </c>
      <c r="IU45" s="1" t="s">
        <v>6</v>
      </c>
      <c r="IV45" s="1" t="s">
        <v>6</v>
      </c>
      <c r="IW45" s="1" t="s">
        <v>6</v>
      </c>
      <c r="IX45" s="1" t="s">
        <v>6</v>
      </c>
      <c r="IY45" s="1" t="s">
        <v>19</v>
      </c>
      <c r="JG45" s="1" t="s">
        <v>2</v>
      </c>
      <c r="JH45" s="1" t="s">
        <v>1</v>
      </c>
      <c r="JI45" s="1" t="s">
        <v>2</v>
      </c>
      <c r="JJ45" s="1" t="s">
        <v>2</v>
      </c>
      <c r="JK45" s="1" t="s">
        <v>2</v>
      </c>
      <c r="JL45" s="1" t="s">
        <v>2</v>
      </c>
      <c r="JM45" s="1" t="s">
        <v>2</v>
      </c>
      <c r="JN45" s="1" t="s">
        <v>2</v>
      </c>
      <c r="JO45" s="1" t="s">
        <v>1</v>
      </c>
      <c r="JP45" s="1" t="s">
        <v>1</v>
      </c>
      <c r="JQ45" s="1" t="s">
        <v>19</v>
      </c>
      <c r="JV45" s="1" t="s">
        <v>19</v>
      </c>
      <c r="KA45" s="1" t="s">
        <v>19</v>
      </c>
      <c r="KF45" s="1" t="s">
        <v>55</v>
      </c>
      <c r="KG45" s="1" t="s">
        <v>55</v>
      </c>
      <c r="KH45" s="1" t="s">
        <v>55</v>
      </c>
      <c r="KI45" s="1" t="s">
        <v>55</v>
      </c>
      <c r="KJ45" s="1" t="s">
        <v>55</v>
      </c>
      <c r="KK45" s="1" t="s">
        <v>55</v>
      </c>
      <c r="KL45" s="1" t="s">
        <v>4</v>
      </c>
      <c r="KM45" s="1" t="s">
        <v>1</v>
      </c>
      <c r="KN45" s="1" t="s">
        <v>2</v>
      </c>
      <c r="KO45" s="1" t="s">
        <v>2</v>
      </c>
      <c r="KP45" s="1" t="s">
        <v>4</v>
      </c>
      <c r="KQ45" s="1" t="s">
        <v>1</v>
      </c>
      <c r="KR45" s="1" t="s">
        <v>1</v>
      </c>
      <c r="KS45" s="1" t="s">
        <v>1</v>
      </c>
      <c r="KT45" s="1" t="s">
        <v>3</v>
      </c>
    </row>
    <row r="46" spans="1:306" x14ac:dyDescent="0.2">
      <c r="A46" s="1" t="s">
        <v>0</v>
      </c>
      <c r="B46" s="1" t="s">
        <v>12</v>
      </c>
      <c r="C46" s="1" t="s">
        <v>13</v>
      </c>
      <c r="D46" s="1" t="s">
        <v>1</v>
      </c>
      <c r="E46" s="1" t="s">
        <v>1</v>
      </c>
      <c r="F46" s="1" t="s">
        <v>1</v>
      </c>
      <c r="G46" s="1" t="s">
        <v>1</v>
      </c>
      <c r="H46" s="1" t="s">
        <v>2</v>
      </c>
      <c r="I46" s="1" t="s">
        <v>19</v>
      </c>
      <c r="U46" s="1" t="s">
        <v>19</v>
      </c>
      <c r="AF46" s="1" t="s">
        <v>4</v>
      </c>
      <c r="AG46" s="1" t="s">
        <v>3</v>
      </c>
      <c r="AH46" s="1" t="s">
        <v>54</v>
      </c>
      <c r="AI46" s="1" t="s">
        <v>54</v>
      </c>
      <c r="AJ46" s="1" t="s">
        <v>54</v>
      </c>
      <c r="AK46" s="1" t="s">
        <v>54</v>
      </c>
      <c r="AL46" s="1" t="s">
        <v>3</v>
      </c>
      <c r="AM46" s="1" t="s">
        <v>4</v>
      </c>
      <c r="AN46" s="1" t="s">
        <v>1</v>
      </c>
      <c r="AO46" s="1" t="s">
        <v>1</v>
      </c>
      <c r="AP46" s="1" t="s">
        <v>3</v>
      </c>
      <c r="AQ46" s="1" t="s">
        <v>3</v>
      </c>
      <c r="AR46" s="1" t="s">
        <v>2</v>
      </c>
      <c r="AS46" s="1" t="s">
        <v>1</v>
      </c>
      <c r="AT46" s="1" t="s">
        <v>1</v>
      </c>
      <c r="AU46" s="1" t="s">
        <v>1</v>
      </c>
      <c r="AV46" s="1" t="s">
        <v>3</v>
      </c>
      <c r="AW46" s="1" t="s">
        <v>3</v>
      </c>
      <c r="AX46" s="1" t="s">
        <v>1</v>
      </c>
      <c r="AY46" s="1" t="s">
        <v>1</v>
      </c>
      <c r="AZ46" s="1" t="s">
        <v>1</v>
      </c>
      <c r="BA46" s="1" t="s">
        <v>1</v>
      </c>
      <c r="BB46" s="1" t="s">
        <v>1</v>
      </c>
      <c r="BC46" s="1" t="s">
        <v>3</v>
      </c>
      <c r="BD46" s="1" t="s">
        <v>3</v>
      </c>
      <c r="BE46" s="1" t="s">
        <v>3</v>
      </c>
      <c r="BF46" s="1" t="s">
        <v>3</v>
      </c>
      <c r="BG46" s="1" t="s">
        <v>1</v>
      </c>
      <c r="BH46" s="1" t="s">
        <v>1</v>
      </c>
      <c r="BI46" s="1" t="s">
        <v>4</v>
      </c>
      <c r="BJ46" s="1" t="s">
        <v>3</v>
      </c>
      <c r="BK46" s="1" t="s">
        <v>3</v>
      </c>
      <c r="BL46" s="1" t="s">
        <v>3</v>
      </c>
      <c r="BM46" s="1" t="s">
        <v>3</v>
      </c>
      <c r="BN46" s="1" t="s">
        <v>1</v>
      </c>
      <c r="BO46" s="1" t="s">
        <v>3</v>
      </c>
      <c r="BP46" s="1" t="s">
        <v>3</v>
      </c>
      <c r="BQ46" s="1" t="s">
        <v>3</v>
      </c>
      <c r="BR46" s="1" t="s">
        <v>1</v>
      </c>
      <c r="BS46" s="1" t="s">
        <v>19</v>
      </c>
      <c r="BT46" s="1" t="s">
        <v>19</v>
      </c>
      <c r="BU46" s="1" t="s">
        <v>19</v>
      </c>
      <c r="BV46" s="1" t="s">
        <v>19</v>
      </c>
      <c r="BW46" s="1" t="s">
        <v>19</v>
      </c>
      <c r="BX46" s="1" t="s">
        <v>19</v>
      </c>
      <c r="BY46" s="1" t="s">
        <v>19</v>
      </c>
      <c r="BZ46" s="1" t="s">
        <v>19</v>
      </c>
      <c r="CA46" s="1" t="s">
        <v>19</v>
      </c>
      <c r="CB46" s="1" t="s">
        <v>19</v>
      </c>
      <c r="CC46" s="1" t="s">
        <v>19</v>
      </c>
      <c r="CD46" s="1" t="s">
        <v>19</v>
      </c>
      <c r="CE46" s="1" t="s">
        <v>19</v>
      </c>
      <c r="CF46" s="1" t="s">
        <v>19</v>
      </c>
      <c r="CG46" s="1" t="s">
        <v>19</v>
      </c>
      <c r="CH46" s="1" t="s">
        <v>19</v>
      </c>
      <c r="CI46" s="1" t="s">
        <v>19</v>
      </c>
      <c r="CJ46" s="1" t="s">
        <v>19</v>
      </c>
      <c r="CK46" s="1" t="s">
        <v>19</v>
      </c>
      <c r="CL46" s="1" t="s">
        <v>19</v>
      </c>
      <c r="CM46" s="1" t="s">
        <v>19</v>
      </c>
      <c r="CN46" s="1" t="s">
        <v>19</v>
      </c>
      <c r="CO46" s="1" t="s">
        <v>19</v>
      </c>
      <c r="CP46" s="1" t="s">
        <v>19</v>
      </c>
      <c r="CQ46" s="1" t="s">
        <v>19</v>
      </c>
      <c r="CR46" s="1" t="s">
        <v>19</v>
      </c>
      <c r="CS46" s="1" t="s">
        <v>19</v>
      </c>
      <c r="CT46" s="1" t="s">
        <v>19</v>
      </c>
      <c r="CU46" s="1" t="s">
        <v>19</v>
      </c>
      <c r="CV46" s="1" t="s">
        <v>19</v>
      </c>
      <c r="CW46" s="1" t="s">
        <v>19</v>
      </c>
      <c r="CX46" s="1" t="s">
        <v>19</v>
      </c>
      <c r="CY46" s="1" t="s">
        <v>19</v>
      </c>
      <c r="CZ46" s="1" t="s">
        <v>19</v>
      </c>
      <c r="DA46" s="1" t="s">
        <v>19</v>
      </c>
      <c r="DB46" s="1" t="s">
        <v>19</v>
      </c>
      <c r="DC46" s="1" t="s">
        <v>19</v>
      </c>
      <c r="DD46" s="1" t="s">
        <v>19</v>
      </c>
      <c r="DE46" s="1" t="s">
        <v>19</v>
      </c>
      <c r="DF46" s="1" t="s">
        <v>19</v>
      </c>
      <c r="DG46" s="1" t="s">
        <v>19</v>
      </c>
      <c r="DH46" s="1" t="s">
        <v>19</v>
      </c>
      <c r="DI46" s="1" t="s">
        <v>19</v>
      </c>
      <c r="DJ46" s="1" t="s">
        <v>19</v>
      </c>
      <c r="DK46" s="1" t="s">
        <v>19</v>
      </c>
      <c r="DL46" s="1" t="s">
        <v>19</v>
      </c>
      <c r="DM46" s="1" t="s">
        <v>19</v>
      </c>
      <c r="DN46" s="1" t="s">
        <v>19</v>
      </c>
      <c r="DO46" s="1" t="s">
        <v>19</v>
      </c>
      <c r="DP46" s="1" t="s">
        <v>19</v>
      </c>
      <c r="DQ46" s="1" t="s">
        <v>19</v>
      </c>
      <c r="DR46" s="1" t="s">
        <v>19</v>
      </c>
      <c r="DS46" s="1" t="s">
        <v>19</v>
      </c>
      <c r="DT46" s="1" t="s">
        <v>19</v>
      </c>
      <c r="DU46" s="1" t="s">
        <v>19</v>
      </c>
      <c r="DV46" s="1" t="s">
        <v>19</v>
      </c>
      <c r="DW46" s="1" t="s">
        <v>19</v>
      </c>
      <c r="DX46" s="1" t="s">
        <v>19</v>
      </c>
      <c r="DY46" s="1" t="s">
        <v>19</v>
      </c>
      <c r="DZ46" s="1" t="s">
        <v>19</v>
      </c>
      <c r="EA46" s="1" t="s">
        <v>19</v>
      </c>
      <c r="EB46" s="1" t="s">
        <v>19</v>
      </c>
      <c r="EC46" s="1" t="s">
        <v>19</v>
      </c>
      <c r="ED46" s="1" t="s">
        <v>19</v>
      </c>
      <c r="EE46" s="1" t="s">
        <v>19</v>
      </c>
      <c r="EF46" s="1" t="s">
        <v>19</v>
      </c>
      <c r="EG46" s="1" t="s">
        <v>19</v>
      </c>
      <c r="EH46" s="1" t="s">
        <v>19</v>
      </c>
      <c r="EI46" s="1" t="s">
        <v>19</v>
      </c>
      <c r="EJ46" s="1" t="s">
        <v>19</v>
      </c>
      <c r="EK46" s="1" t="s">
        <v>19</v>
      </c>
      <c r="EL46" s="1" t="s">
        <v>19</v>
      </c>
      <c r="EM46" s="1" t="s">
        <v>19</v>
      </c>
      <c r="EN46" s="1" t="s">
        <v>19</v>
      </c>
      <c r="EO46" s="1" t="s">
        <v>19</v>
      </c>
      <c r="EP46" s="1" t="s">
        <v>19</v>
      </c>
      <c r="EQ46" s="1" t="s">
        <v>19</v>
      </c>
      <c r="ER46" s="1" t="s">
        <v>19</v>
      </c>
      <c r="ES46" s="1" t="s">
        <v>19</v>
      </c>
      <c r="ET46" s="1" t="s">
        <v>19</v>
      </c>
      <c r="EU46" s="1" t="s">
        <v>19</v>
      </c>
      <c r="EV46" s="1" t="s">
        <v>19</v>
      </c>
      <c r="EW46" s="1" t="s">
        <v>19</v>
      </c>
      <c r="EX46" s="1" t="s">
        <v>19</v>
      </c>
      <c r="EY46" s="1" t="s">
        <v>19</v>
      </c>
      <c r="EZ46" s="1" t="s">
        <v>19</v>
      </c>
      <c r="FA46" s="1" t="s">
        <v>19</v>
      </c>
      <c r="FB46" s="1" t="s">
        <v>19</v>
      </c>
      <c r="FC46" s="1" t="s">
        <v>19</v>
      </c>
      <c r="FD46" s="1" t="s">
        <v>19</v>
      </c>
      <c r="FE46" s="1" t="s">
        <v>19</v>
      </c>
      <c r="FF46" s="1" t="s">
        <v>19</v>
      </c>
      <c r="FG46" s="1" t="s">
        <v>19</v>
      </c>
      <c r="FH46" s="1" t="s">
        <v>19</v>
      </c>
      <c r="FI46" s="1" t="s">
        <v>19</v>
      </c>
      <c r="GK46" s="1" t="s">
        <v>19</v>
      </c>
      <c r="GP46" s="1" t="s">
        <v>4</v>
      </c>
      <c r="GQ46" s="1" t="s">
        <v>1</v>
      </c>
      <c r="GR46" s="1" t="s">
        <v>1</v>
      </c>
      <c r="GS46" s="1" t="s">
        <v>1</v>
      </c>
      <c r="GT46" s="1" t="s">
        <v>1</v>
      </c>
      <c r="GU46" s="1" t="s">
        <v>1</v>
      </c>
      <c r="GV46" s="1" t="s">
        <v>3</v>
      </c>
      <c r="GW46" s="1" t="s">
        <v>4</v>
      </c>
      <c r="GX46" s="1" t="s">
        <v>1</v>
      </c>
      <c r="GY46" s="1" t="s">
        <v>1</v>
      </c>
      <c r="GZ46" s="1" t="s">
        <v>1</v>
      </c>
      <c r="HA46" s="1" t="s">
        <v>1</v>
      </c>
      <c r="HB46" s="1" t="s">
        <v>1</v>
      </c>
      <c r="HC46" s="1" t="s">
        <v>1</v>
      </c>
      <c r="HD46" s="1" t="s">
        <v>1</v>
      </c>
      <c r="HE46" s="1" t="s">
        <v>1</v>
      </c>
      <c r="HF46" s="1" t="s">
        <v>54</v>
      </c>
      <c r="HG46" s="1" t="s">
        <v>54</v>
      </c>
      <c r="HH46" s="1" t="s">
        <v>54</v>
      </c>
      <c r="HI46" s="1" t="s">
        <v>1</v>
      </c>
      <c r="HJ46" s="1" t="s">
        <v>1</v>
      </c>
      <c r="HK46" s="1" t="s">
        <v>3</v>
      </c>
      <c r="HL46" s="1" t="s">
        <v>1</v>
      </c>
      <c r="HM46" s="1" t="s">
        <v>1</v>
      </c>
      <c r="HN46" s="1" t="s">
        <v>1</v>
      </c>
      <c r="HO46" s="1" t="s">
        <v>3</v>
      </c>
      <c r="HP46" s="1" t="s">
        <v>3</v>
      </c>
      <c r="HQ46" s="1" t="s">
        <v>1</v>
      </c>
      <c r="HR46" s="1" t="s">
        <v>54</v>
      </c>
      <c r="HS46" s="1" t="s">
        <v>2</v>
      </c>
      <c r="HT46" s="1" t="s">
        <v>19</v>
      </c>
      <c r="IC46" s="1" t="s">
        <v>4</v>
      </c>
      <c r="ID46" s="1" t="s">
        <v>1</v>
      </c>
      <c r="IE46" s="1" t="s">
        <v>1</v>
      </c>
      <c r="IF46" s="1" t="s">
        <v>2</v>
      </c>
      <c r="IG46" s="1" t="s">
        <v>4</v>
      </c>
      <c r="IH46" s="1" t="s">
        <v>19</v>
      </c>
      <c r="II46" s="1" t="s">
        <v>19</v>
      </c>
      <c r="IJ46" s="1" t="s">
        <v>19</v>
      </c>
      <c r="IK46" s="1" t="s">
        <v>19</v>
      </c>
      <c r="IL46" s="1" t="s">
        <v>19</v>
      </c>
      <c r="IM46" s="1" t="s">
        <v>19</v>
      </c>
      <c r="IN46" s="1" t="s">
        <v>19</v>
      </c>
      <c r="IO46" s="1" t="s">
        <v>9</v>
      </c>
      <c r="IP46" s="1" t="s">
        <v>9</v>
      </c>
      <c r="IQ46" s="1" t="s">
        <v>9</v>
      </c>
      <c r="IR46" s="1" t="s">
        <v>9</v>
      </c>
      <c r="IS46" s="1" t="s">
        <v>9</v>
      </c>
      <c r="IT46" s="1" t="s">
        <v>9</v>
      </c>
      <c r="IU46" s="1" t="s">
        <v>9</v>
      </c>
      <c r="IV46" s="1" t="s">
        <v>9</v>
      </c>
      <c r="IW46" s="1" t="s">
        <v>9</v>
      </c>
      <c r="IX46" s="1" t="s">
        <v>9</v>
      </c>
      <c r="IY46" s="1" t="s">
        <v>4</v>
      </c>
      <c r="IZ46" s="1" t="s">
        <v>1</v>
      </c>
      <c r="JA46" s="1" t="s">
        <v>2</v>
      </c>
      <c r="JB46" s="1" t="s">
        <v>1</v>
      </c>
      <c r="JC46" s="1" t="s">
        <v>1</v>
      </c>
      <c r="JD46" s="1" t="s">
        <v>3</v>
      </c>
      <c r="JE46" s="1" t="s">
        <v>3</v>
      </c>
      <c r="JF46" s="1" t="s">
        <v>1</v>
      </c>
      <c r="JG46" s="1" t="s">
        <v>1</v>
      </c>
      <c r="JH46" s="1" t="s">
        <v>1</v>
      </c>
      <c r="JI46" s="1" t="s">
        <v>3</v>
      </c>
      <c r="JJ46" s="1" t="s">
        <v>1</v>
      </c>
      <c r="JK46" s="1" t="s">
        <v>1</v>
      </c>
      <c r="JL46" s="1" t="s">
        <v>1</v>
      </c>
      <c r="JM46" s="1" t="s">
        <v>2</v>
      </c>
      <c r="JN46" s="1" t="s">
        <v>1</v>
      </c>
      <c r="JO46" s="1" t="s">
        <v>1</v>
      </c>
      <c r="JP46" s="1" t="s">
        <v>1</v>
      </c>
      <c r="JQ46" s="1" t="s">
        <v>19</v>
      </c>
      <c r="JV46" s="1" t="s">
        <v>19</v>
      </c>
      <c r="KA46" s="1" t="s">
        <v>19</v>
      </c>
      <c r="KF46" s="1" t="s">
        <v>1</v>
      </c>
      <c r="KG46" s="1" t="s">
        <v>1</v>
      </c>
      <c r="KH46" s="1" t="s">
        <v>7</v>
      </c>
      <c r="KI46" s="1" t="s">
        <v>1</v>
      </c>
      <c r="KJ46" s="1" t="s">
        <v>1</v>
      </c>
      <c r="KK46" s="1" t="s">
        <v>1</v>
      </c>
      <c r="KL46" s="1" t="s">
        <v>4</v>
      </c>
      <c r="KM46" s="1" t="s">
        <v>1</v>
      </c>
      <c r="KN46" s="1" t="s">
        <v>2</v>
      </c>
      <c r="KO46" s="1" t="s">
        <v>2</v>
      </c>
      <c r="KP46" s="1" t="s">
        <v>19</v>
      </c>
    </row>
    <row r="47" spans="1:306" x14ac:dyDescent="0.2">
      <c r="A47" s="1" t="s">
        <v>0</v>
      </c>
      <c r="B47" s="1" t="s">
        <v>12</v>
      </c>
      <c r="C47" s="1" t="s">
        <v>13</v>
      </c>
      <c r="D47" s="1" t="s">
        <v>1</v>
      </c>
      <c r="E47" s="1" t="s">
        <v>1</v>
      </c>
      <c r="F47" s="1" t="s">
        <v>1</v>
      </c>
      <c r="G47" s="1" t="s">
        <v>1</v>
      </c>
      <c r="H47" s="1" t="s">
        <v>2</v>
      </c>
      <c r="I47" s="1" t="s">
        <v>4</v>
      </c>
      <c r="J47" s="1" t="s">
        <v>1</v>
      </c>
      <c r="K47" s="1" t="s">
        <v>3</v>
      </c>
      <c r="L47" s="1" t="s">
        <v>1</v>
      </c>
      <c r="M47" s="1" t="s">
        <v>53</v>
      </c>
      <c r="N47" s="1" t="s">
        <v>53</v>
      </c>
      <c r="O47" s="1" t="s">
        <v>53</v>
      </c>
      <c r="P47" s="1" t="s">
        <v>53</v>
      </c>
      <c r="Q47" s="1" t="s">
        <v>1</v>
      </c>
      <c r="R47" s="1" t="s">
        <v>1</v>
      </c>
      <c r="S47" s="1" t="s">
        <v>3</v>
      </c>
      <c r="T47" s="1" t="s">
        <v>53</v>
      </c>
      <c r="U47" s="1" t="s">
        <v>19</v>
      </c>
      <c r="AF47" s="1" t="s">
        <v>19</v>
      </c>
      <c r="AM47" s="1" t="s">
        <v>4</v>
      </c>
      <c r="AN47" s="1" t="s">
        <v>1</v>
      </c>
      <c r="AO47" s="1" t="s">
        <v>1</v>
      </c>
      <c r="AP47" s="1" t="s">
        <v>3</v>
      </c>
      <c r="AQ47" s="1" t="s">
        <v>1</v>
      </c>
      <c r="AR47" s="1" t="s">
        <v>2</v>
      </c>
      <c r="AS47" s="1" t="s">
        <v>3</v>
      </c>
      <c r="AT47" s="1" t="s">
        <v>2</v>
      </c>
      <c r="AU47" s="1" t="s">
        <v>1</v>
      </c>
      <c r="AV47" s="1" t="s">
        <v>2</v>
      </c>
      <c r="AW47" s="1" t="s">
        <v>53</v>
      </c>
      <c r="AX47" s="1" t="s">
        <v>2</v>
      </c>
      <c r="AY47" s="1" t="s">
        <v>53</v>
      </c>
      <c r="AZ47" s="1" t="s">
        <v>2</v>
      </c>
      <c r="BA47" s="1" t="s">
        <v>2</v>
      </c>
      <c r="BB47" s="1" t="s">
        <v>2</v>
      </c>
      <c r="BC47" s="1" t="s">
        <v>53</v>
      </c>
      <c r="BD47" s="1" t="s">
        <v>53</v>
      </c>
      <c r="BE47" s="1" t="s">
        <v>53</v>
      </c>
      <c r="BF47" s="1" t="s">
        <v>2</v>
      </c>
      <c r="BG47" s="1" t="s">
        <v>53</v>
      </c>
      <c r="BH47" s="1" t="s">
        <v>53</v>
      </c>
      <c r="BI47" s="1" t="s">
        <v>19</v>
      </c>
      <c r="BS47" s="1" t="s">
        <v>4</v>
      </c>
      <c r="BT47" s="1" t="s">
        <v>19</v>
      </c>
      <c r="BU47" s="1" t="s">
        <v>19</v>
      </c>
      <c r="BV47" s="1" t="s">
        <v>19</v>
      </c>
      <c r="BW47" s="1" t="s">
        <v>4</v>
      </c>
      <c r="BX47" s="1" t="s">
        <v>19</v>
      </c>
      <c r="BY47" s="1" t="s">
        <v>19</v>
      </c>
      <c r="BZ47" s="1" t="s">
        <v>19</v>
      </c>
      <c r="CA47" s="1" t="s">
        <v>19</v>
      </c>
      <c r="CB47" s="1" t="s">
        <v>19</v>
      </c>
      <c r="CC47" s="1" t="s">
        <v>19</v>
      </c>
      <c r="CD47" s="1" t="s">
        <v>19</v>
      </c>
      <c r="CE47" s="1" t="s">
        <v>19</v>
      </c>
      <c r="CF47" s="1" t="s">
        <v>19</v>
      </c>
      <c r="CG47" s="1" t="s">
        <v>19</v>
      </c>
      <c r="CH47" s="1" t="s">
        <v>4</v>
      </c>
      <c r="CI47" s="1" t="s">
        <v>19</v>
      </c>
      <c r="CJ47" s="1" t="s">
        <v>19</v>
      </c>
      <c r="CK47" s="1" t="s">
        <v>19</v>
      </c>
      <c r="CL47" s="1" t="s">
        <v>19</v>
      </c>
      <c r="CM47" s="1" t="s">
        <v>19</v>
      </c>
      <c r="CN47" s="1" t="s">
        <v>19</v>
      </c>
      <c r="CO47" s="1" t="s">
        <v>19</v>
      </c>
      <c r="CP47" s="1" t="s">
        <v>19</v>
      </c>
      <c r="CQ47" s="1" t="s">
        <v>19</v>
      </c>
      <c r="CR47" s="1" t="s">
        <v>19</v>
      </c>
      <c r="CS47" s="1" t="s">
        <v>19</v>
      </c>
      <c r="CT47" s="1" t="s">
        <v>19</v>
      </c>
      <c r="CU47" s="1" t="s">
        <v>19</v>
      </c>
      <c r="CV47" s="1" t="s">
        <v>19</v>
      </c>
      <c r="CW47" s="1" t="s">
        <v>19</v>
      </c>
      <c r="CX47" s="1" t="s">
        <v>19</v>
      </c>
      <c r="CY47" s="1" t="s">
        <v>19</v>
      </c>
      <c r="CZ47" s="1" t="s">
        <v>19</v>
      </c>
      <c r="DA47" s="1" t="s">
        <v>19</v>
      </c>
      <c r="DB47" s="1" t="s">
        <v>19</v>
      </c>
      <c r="DC47" s="1" t="s">
        <v>19</v>
      </c>
      <c r="DD47" s="1" t="s">
        <v>19</v>
      </c>
      <c r="DE47" s="1" t="s">
        <v>19</v>
      </c>
      <c r="DF47" s="1" t="s">
        <v>19</v>
      </c>
      <c r="DG47" s="1" t="s">
        <v>19</v>
      </c>
      <c r="DH47" s="1" t="s">
        <v>19</v>
      </c>
      <c r="DI47" s="1" t="s">
        <v>19</v>
      </c>
      <c r="DJ47" s="1" t="s">
        <v>19</v>
      </c>
      <c r="DK47" s="1" t="s">
        <v>19</v>
      </c>
      <c r="DL47" s="1" t="s">
        <v>19</v>
      </c>
      <c r="DM47" s="1" t="s">
        <v>19</v>
      </c>
      <c r="DN47" s="1" t="s">
        <v>19</v>
      </c>
      <c r="DO47" s="1" t="s">
        <v>19</v>
      </c>
      <c r="DP47" s="1" t="s">
        <v>19</v>
      </c>
      <c r="DQ47" s="1" t="s">
        <v>19</v>
      </c>
      <c r="DR47" s="1" t="s">
        <v>19</v>
      </c>
      <c r="DS47" s="1" t="s">
        <v>19</v>
      </c>
      <c r="DT47" s="1" t="s">
        <v>19</v>
      </c>
      <c r="DU47" s="1" t="s">
        <v>19</v>
      </c>
      <c r="DV47" s="1" t="s">
        <v>19</v>
      </c>
      <c r="DW47" s="1" t="s">
        <v>19</v>
      </c>
      <c r="DX47" s="1" t="s">
        <v>19</v>
      </c>
      <c r="DY47" s="1" t="s">
        <v>19</v>
      </c>
      <c r="DZ47" s="1" t="s">
        <v>19</v>
      </c>
      <c r="EA47" s="1" t="s">
        <v>19</v>
      </c>
      <c r="EB47" s="1" t="s">
        <v>19</v>
      </c>
      <c r="EC47" s="1" t="s">
        <v>19</v>
      </c>
      <c r="ED47" s="1" t="s">
        <v>19</v>
      </c>
      <c r="EE47" s="1" t="s">
        <v>19</v>
      </c>
      <c r="EF47" s="1" t="s">
        <v>19</v>
      </c>
      <c r="EG47" s="1" t="s">
        <v>19</v>
      </c>
      <c r="EH47" s="1" t="s">
        <v>19</v>
      </c>
      <c r="EI47" s="1" t="s">
        <v>19</v>
      </c>
      <c r="EJ47" s="1" t="s">
        <v>19</v>
      </c>
      <c r="EK47" s="1" t="s">
        <v>19</v>
      </c>
      <c r="EL47" s="1" t="s">
        <v>19</v>
      </c>
      <c r="EM47" s="1" t="s">
        <v>19</v>
      </c>
      <c r="EN47" s="1" t="s">
        <v>19</v>
      </c>
      <c r="EO47" s="1" t="s">
        <v>19</v>
      </c>
      <c r="EP47" s="1" t="s">
        <v>19</v>
      </c>
      <c r="EQ47" s="1" t="s">
        <v>19</v>
      </c>
      <c r="ER47" s="1" t="s">
        <v>19</v>
      </c>
      <c r="ES47" s="1" t="s">
        <v>19</v>
      </c>
      <c r="ET47" s="1" t="s">
        <v>19</v>
      </c>
      <c r="EU47" s="1" t="s">
        <v>19</v>
      </c>
      <c r="EV47" s="1" t="s">
        <v>19</v>
      </c>
      <c r="EW47" s="1" t="s">
        <v>19</v>
      </c>
      <c r="EX47" s="1" t="s">
        <v>19</v>
      </c>
      <c r="EY47" s="1" t="s">
        <v>19</v>
      </c>
      <c r="EZ47" s="1" t="s">
        <v>19</v>
      </c>
      <c r="FA47" s="1" t="s">
        <v>19</v>
      </c>
      <c r="FB47" s="1" t="s">
        <v>19</v>
      </c>
      <c r="FC47" s="1" t="s">
        <v>19</v>
      </c>
      <c r="FD47" s="1" t="s">
        <v>19</v>
      </c>
      <c r="FE47" s="1" t="s">
        <v>19</v>
      </c>
      <c r="FF47" s="1" t="s">
        <v>19</v>
      </c>
      <c r="FG47" s="1" t="s">
        <v>19</v>
      </c>
      <c r="FH47" s="1" t="s">
        <v>19</v>
      </c>
      <c r="FI47" s="1" t="s">
        <v>19</v>
      </c>
      <c r="FJ47" s="1" t="s">
        <v>7</v>
      </c>
      <c r="FK47" s="1" t="s">
        <v>7</v>
      </c>
      <c r="FL47" s="1" t="s">
        <v>54</v>
      </c>
      <c r="FM47" s="1" t="s">
        <v>3</v>
      </c>
      <c r="FN47" s="1" t="s">
        <v>53</v>
      </c>
      <c r="FO47" s="1" t="s">
        <v>7</v>
      </c>
      <c r="FP47" s="1" t="s">
        <v>3</v>
      </c>
      <c r="FQ47" s="1" t="s">
        <v>7</v>
      </c>
      <c r="FR47" s="1" t="s">
        <v>7</v>
      </c>
      <c r="FS47" s="1" t="s">
        <v>53</v>
      </c>
      <c r="FT47" s="1" t="s">
        <v>7</v>
      </c>
      <c r="FU47" s="1" t="s">
        <v>7</v>
      </c>
      <c r="FV47" s="1" t="s">
        <v>3</v>
      </c>
      <c r="FW47" s="1" t="s">
        <v>3</v>
      </c>
      <c r="FX47" s="1" t="s">
        <v>1</v>
      </c>
      <c r="FY47" s="1" t="s">
        <v>53</v>
      </c>
      <c r="FZ47" s="1" t="s">
        <v>3</v>
      </c>
      <c r="GA47" s="1" t="s">
        <v>3</v>
      </c>
      <c r="GB47" s="1" t="s">
        <v>3</v>
      </c>
      <c r="GC47" s="1" t="s">
        <v>53</v>
      </c>
      <c r="GD47" s="1" t="s">
        <v>1</v>
      </c>
      <c r="GE47" s="1" t="s">
        <v>7</v>
      </c>
      <c r="GF47" s="1" t="s">
        <v>3</v>
      </c>
      <c r="GG47" s="1" t="s">
        <v>3</v>
      </c>
      <c r="GH47" s="1" t="s">
        <v>1</v>
      </c>
      <c r="GI47" s="1" t="s">
        <v>3</v>
      </c>
      <c r="GJ47" s="1" t="s">
        <v>1</v>
      </c>
      <c r="GK47" s="1" t="s">
        <v>19</v>
      </c>
      <c r="GP47" s="1" t="s">
        <v>19</v>
      </c>
      <c r="GW47" s="1" t="s">
        <v>19</v>
      </c>
      <c r="HT47" s="1" t="s">
        <v>4</v>
      </c>
      <c r="HU47" s="1" t="s">
        <v>1</v>
      </c>
      <c r="HV47" s="1" t="s">
        <v>54</v>
      </c>
      <c r="HW47" s="1" t="s">
        <v>3</v>
      </c>
      <c r="HX47" s="1" t="s">
        <v>1</v>
      </c>
      <c r="HY47" s="1" t="s">
        <v>1</v>
      </c>
      <c r="HZ47" s="1" t="s">
        <v>1</v>
      </c>
      <c r="IA47" s="1" t="s">
        <v>1</v>
      </c>
      <c r="IB47" s="1" t="s">
        <v>53</v>
      </c>
      <c r="IC47" s="1" t="s">
        <v>4</v>
      </c>
      <c r="ID47" s="1" t="s">
        <v>53</v>
      </c>
      <c r="IE47" s="1" t="s">
        <v>1</v>
      </c>
      <c r="IF47" s="1" t="s">
        <v>53</v>
      </c>
      <c r="IG47" s="1" t="s">
        <v>4</v>
      </c>
      <c r="IH47" s="1" t="s">
        <v>19</v>
      </c>
      <c r="II47" s="1" t="s">
        <v>19</v>
      </c>
      <c r="IJ47" s="1" t="s">
        <v>4</v>
      </c>
      <c r="IK47" s="1" t="s">
        <v>19</v>
      </c>
      <c r="IL47" s="1" t="s">
        <v>19</v>
      </c>
      <c r="IM47" s="1" t="s">
        <v>19</v>
      </c>
      <c r="IN47" s="1" t="s">
        <v>19</v>
      </c>
      <c r="IO47" s="1" t="s">
        <v>9</v>
      </c>
      <c r="IP47" s="1" t="s">
        <v>9</v>
      </c>
      <c r="IQ47" s="1" t="s">
        <v>9</v>
      </c>
      <c r="IR47" s="1" t="s">
        <v>10</v>
      </c>
      <c r="IS47" s="1" t="s">
        <v>5</v>
      </c>
      <c r="IT47" s="1" t="s">
        <v>5</v>
      </c>
      <c r="IU47" s="1" t="s">
        <v>10</v>
      </c>
      <c r="IV47" s="1" t="s">
        <v>9</v>
      </c>
      <c r="IW47" s="1" t="s">
        <v>10</v>
      </c>
      <c r="IX47" s="1" t="s">
        <v>5</v>
      </c>
      <c r="IY47" s="1" t="s">
        <v>19</v>
      </c>
      <c r="JG47" s="1" t="s">
        <v>53</v>
      </c>
      <c r="JH47" s="1" t="s">
        <v>53</v>
      </c>
      <c r="JI47" s="1" t="s">
        <v>2</v>
      </c>
      <c r="JJ47" s="1" t="s">
        <v>2</v>
      </c>
      <c r="JK47" s="1" t="s">
        <v>53</v>
      </c>
      <c r="JL47" s="1" t="s">
        <v>53</v>
      </c>
      <c r="JM47" s="1" t="s">
        <v>53</v>
      </c>
      <c r="JN47" s="1" t="s">
        <v>53</v>
      </c>
      <c r="JO47" s="1" t="s">
        <v>53</v>
      </c>
      <c r="JP47" s="1" t="s">
        <v>53</v>
      </c>
      <c r="JQ47" s="1" t="s">
        <v>19</v>
      </c>
      <c r="JV47" s="1" t="s">
        <v>19</v>
      </c>
      <c r="KA47" s="1" t="s">
        <v>19</v>
      </c>
      <c r="KF47" s="1" t="s">
        <v>3</v>
      </c>
      <c r="KG47" s="1" t="s">
        <v>3</v>
      </c>
      <c r="KH47" s="1" t="s">
        <v>7</v>
      </c>
      <c r="KI47" s="1" t="s">
        <v>7</v>
      </c>
      <c r="KJ47" s="1" t="s">
        <v>3</v>
      </c>
      <c r="KK47" s="1" t="s">
        <v>7</v>
      </c>
      <c r="KL47" s="1" t="s">
        <v>4</v>
      </c>
      <c r="KM47" s="1" t="s">
        <v>3</v>
      </c>
      <c r="KN47" s="1" t="s">
        <v>3</v>
      </c>
      <c r="KO47" s="1" t="s">
        <v>3</v>
      </c>
      <c r="KP47" s="1" t="s">
        <v>19</v>
      </c>
    </row>
    <row r="48" spans="1:306" x14ac:dyDescent="0.2">
      <c r="A48" s="1" t="s">
        <v>0</v>
      </c>
      <c r="B48" s="1" t="s">
        <v>12</v>
      </c>
      <c r="C48" s="1" t="s">
        <v>13</v>
      </c>
      <c r="D48" s="1" t="s">
        <v>3</v>
      </c>
      <c r="E48" s="1" t="s">
        <v>55</v>
      </c>
      <c r="F48" s="1" t="s">
        <v>55</v>
      </c>
      <c r="G48" s="1" t="s">
        <v>55</v>
      </c>
      <c r="H48" s="1" t="s">
        <v>55</v>
      </c>
      <c r="I48" s="1" t="s">
        <v>4</v>
      </c>
      <c r="J48" s="1" t="s">
        <v>3</v>
      </c>
      <c r="K48" s="1" t="s">
        <v>3</v>
      </c>
      <c r="L48" s="1" t="s">
        <v>3</v>
      </c>
      <c r="M48" s="1" t="s">
        <v>54</v>
      </c>
      <c r="N48" s="1" t="s">
        <v>1</v>
      </c>
      <c r="O48" s="1" t="s">
        <v>54</v>
      </c>
      <c r="P48" s="1" t="s">
        <v>1</v>
      </c>
      <c r="Q48" s="1" t="s">
        <v>3</v>
      </c>
      <c r="R48" s="1" t="s">
        <v>54</v>
      </c>
      <c r="S48" s="1" t="s">
        <v>3</v>
      </c>
      <c r="T48" s="1" t="s">
        <v>54</v>
      </c>
      <c r="U48" s="1" t="s">
        <v>19</v>
      </c>
      <c r="AF48" s="1" t="s">
        <v>19</v>
      </c>
      <c r="AM48" s="1" t="s">
        <v>19</v>
      </c>
      <c r="BI48" s="1" t="s">
        <v>4</v>
      </c>
      <c r="BJ48" s="1" t="s">
        <v>3</v>
      </c>
      <c r="BK48" s="1" t="s">
        <v>3</v>
      </c>
      <c r="BL48" s="1" t="s">
        <v>1</v>
      </c>
      <c r="BM48" s="1" t="s">
        <v>3</v>
      </c>
      <c r="BN48" s="1" t="s">
        <v>1</v>
      </c>
      <c r="BO48" s="1" t="s">
        <v>3</v>
      </c>
      <c r="BP48" s="1" t="s">
        <v>3</v>
      </c>
      <c r="BQ48" s="1" t="s">
        <v>1</v>
      </c>
      <c r="BR48" s="1" t="s">
        <v>3</v>
      </c>
      <c r="BS48" s="1" t="s">
        <v>4</v>
      </c>
      <c r="BT48" s="1" t="s">
        <v>19</v>
      </c>
      <c r="BU48" s="1" t="s">
        <v>19</v>
      </c>
      <c r="BV48" s="1" t="s">
        <v>19</v>
      </c>
      <c r="BW48" s="1" t="s">
        <v>4</v>
      </c>
      <c r="BX48" s="1" t="s">
        <v>19</v>
      </c>
      <c r="BY48" s="1" t="s">
        <v>19</v>
      </c>
      <c r="BZ48" s="1" t="s">
        <v>19</v>
      </c>
      <c r="CA48" s="1" t="s">
        <v>19</v>
      </c>
      <c r="CB48" s="1" t="s">
        <v>19</v>
      </c>
      <c r="CC48" s="1" t="s">
        <v>19</v>
      </c>
      <c r="CD48" s="1" t="s">
        <v>19</v>
      </c>
      <c r="CE48" s="1" t="s">
        <v>19</v>
      </c>
      <c r="CF48" s="1" t="s">
        <v>19</v>
      </c>
      <c r="CG48" s="1" t="s">
        <v>19</v>
      </c>
      <c r="CH48" s="1" t="s">
        <v>4</v>
      </c>
      <c r="CI48" s="1" t="s">
        <v>19</v>
      </c>
      <c r="CJ48" s="1" t="s">
        <v>19</v>
      </c>
      <c r="CK48" s="1" t="s">
        <v>19</v>
      </c>
      <c r="CL48" s="1" t="s">
        <v>19</v>
      </c>
      <c r="CM48" s="1" t="s">
        <v>19</v>
      </c>
      <c r="CN48" s="1" t="s">
        <v>19</v>
      </c>
      <c r="CO48" s="1" t="s">
        <v>19</v>
      </c>
      <c r="CP48" s="1" t="s">
        <v>19</v>
      </c>
      <c r="CQ48" s="1" t="s">
        <v>19</v>
      </c>
      <c r="CR48" s="1" t="s">
        <v>19</v>
      </c>
      <c r="CS48" s="1" t="s">
        <v>19</v>
      </c>
      <c r="CT48" s="1" t="s">
        <v>19</v>
      </c>
      <c r="CU48" s="1" t="s">
        <v>19</v>
      </c>
      <c r="CV48" s="1" t="s">
        <v>19</v>
      </c>
      <c r="CW48" s="1" t="s">
        <v>19</v>
      </c>
      <c r="CX48" s="1" t="s">
        <v>19</v>
      </c>
      <c r="CY48" s="1" t="s">
        <v>19</v>
      </c>
      <c r="CZ48" s="1" t="s">
        <v>19</v>
      </c>
      <c r="DA48" s="1" t="s">
        <v>19</v>
      </c>
      <c r="DB48" s="1" t="s">
        <v>19</v>
      </c>
      <c r="DC48" s="1" t="s">
        <v>19</v>
      </c>
      <c r="DD48" s="1" t="s">
        <v>19</v>
      </c>
      <c r="DE48" s="1" t="s">
        <v>19</v>
      </c>
      <c r="DF48" s="1" t="s">
        <v>19</v>
      </c>
      <c r="DG48" s="1" t="s">
        <v>19</v>
      </c>
      <c r="DH48" s="1" t="s">
        <v>19</v>
      </c>
      <c r="DI48" s="1" t="s">
        <v>19</v>
      </c>
      <c r="DJ48" s="1" t="s">
        <v>19</v>
      </c>
      <c r="DK48" s="1" t="s">
        <v>19</v>
      </c>
      <c r="DL48" s="1" t="s">
        <v>19</v>
      </c>
      <c r="DM48" s="1" t="s">
        <v>19</v>
      </c>
      <c r="DN48" s="1" t="s">
        <v>19</v>
      </c>
      <c r="DO48" s="1" t="s">
        <v>19</v>
      </c>
      <c r="DP48" s="1" t="s">
        <v>19</v>
      </c>
      <c r="DQ48" s="1" t="s">
        <v>19</v>
      </c>
      <c r="DR48" s="1" t="s">
        <v>19</v>
      </c>
      <c r="DS48" s="1" t="s">
        <v>19</v>
      </c>
      <c r="DT48" s="1" t="s">
        <v>19</v>
      </c>
      <c r="DU48" s="1" t="s">
        <v>19</v>
      </c>
      <c r="DV48" s="1" t="s">
        <v>19</v>
      </c>
      <c r="DW48" s="1" t="s">
        <v>19</v>
      </c>
      <c r="DX48" s="1" t="s">
        <v>19</v>
      </c>
      <c r="DY48" s="1" t="s">
        <v>19</v>
      </c>
      <c r="DZ48" s="1" t="s">
        <v>19</v>
      </c>
      <c r="EA48" s="1" t="s">
        <v>19</v>
      </c>
      <c r="EB48" s="1" t="s">
        <v>19</v>
      </c>
      <c r="EC48" s="1" t="s">
        <v>19</v>
      </c>
      <c r="ED48" s="1" t="s">
        <v>19</v>
      </c>
      <c r="EE48" s="1" t="s">
        <v>19</v>
      </c>
      <c r="EF48" s="1" t="s">
        <v>19</v>
      </c>
      <c r="EG48" s="1" t="s">
        <v>19</v>
      </c>
      <c r="EH48" s="1" t="s">
        <v>19</v>
      </c>
      <c r="EI48" s="1" t="s">
        <v>19</v>
      </c>
      <c r="EJ48" s="1" t="s">
        <v>19</v>
      </c>
      <c r="EK48" s="1" t="s">
        <v>19</v>
      </c>
      <c r="EL48" s="1" t="s">
        <v>19</v>
      </c>
      <c r="EM48" s="1" t="s">
        <v>19</v>
      </c>
      <c r="EN48" s="1" t="s">
        <v>19</v>
      </c>
      <c r="EO48" s="1" t="s">
        <v>19</v>
      </c>
      <c r="EP48" s="1" t="s">
        <v>19</v>
      </c>
      <c r="EQ48" s="1" t="s">
        <v>19</v>
      </c>
      <c r="ER48" s="1" t="s">
        <v>19</v>
      </c>
      <c r="ES48" s="1" t="s">
        <v>19</v>
      </c>
      <c r="ET48" s="1" t="s">
        <v>19</v>
      </c>
      <c r="EU48" s="1" t="s">
        <v>19</v>
      </c>
      <c r="EV48" s="1" t="s">
        <v>19</v>
      </c>
      <c r="EW48" s="1" t="s">
        <v>19</v>
      </c>
      <c r="EX48" s="1" t="s">
        <v>19</v>
      </c>
      <c r="EY48" s="1" t="s">
        <v>19</v>
      </c>
      <c r="EZ48" s="1" t="s">
        <v>19</v>
      </c>
      <c r="FA48" s="1" t="s">
        <v>19</v>
      </c>
      <c r="FB48" s="1" t="s">
        <v>19</v>
      </c>
      <c r="FC48" s="1" t="s">
        <v>19</v>
      </c>
      <c r="FD48" s="1" t="s">
        <v>19</v>
      </c>
      <c r="FE48" s="1" t="s">
        <v>19</v>
      </c>
      <c r="FF48" s="1" t="s">
        <v>19</v>
      </c>
      <c r="FG48" s="1" t="s">
        <v>19</v>
      </c>
      <c r="FH48" s="1" t="s">
        <v>19</v>
      </c>
      <c r="FI48" s="1" t="s">
        <v>19</v>
      </c>
      <c r="FJ48" s="1" t="s">
        <v>3</v>
      </c>
      <c r="FK48" s="1" t="s">
        <v>3</v>
      </c>
      <c r="FL48" s="1" t="s">
        <v>3</v>
      </c>
      <c r="FM48" s="1" t="s">
        <v>3</v>
      </c>
      <c r="FN48" s="1" t="s">
        <v>54</v>
      </c>
      <c r="FO48" s="1" t="s">
        <v>3</v>
      </c>
      <c r="FP48" s="1" t="s">
        <v>3</v>
      </c>
      <c r="FQ48" s="1" t="s">
        <v>1</v>
      </c>
      <c r="FR48" s="1" t="s">
        <v>3</v>
      </c>
      <c r="FS48" s="1" t="s">
        <v>2</v>
      </c>
      <c r="FT48" s="1" t="s">
        <v>3</v>
      </c>
      <c r="FU48" s="1" t="s">
        <v>3</v>
      </c>
      <c r="FV48" s="1" t="s">
        <v>3</v>
      </c>
      <c r="FW48" s="1" t="s">
        <v>1</v>
      </c>
      <c r="FX48" s="1" t="s">
        <v>3</v>
      </c>
      <c r="FY48" s="1" t="s">
        <v>54</v>
      </c>
      <c r="FZ48" s="1" t="s">
        <v>3</v>
      </c>
      <c r="GA48" s="1" t="s">
        <v>3</v>
      </c>
      <c r="GB48" s="1" t="s">
        <v>3</v>
      </c>
      <c r="GC48" s="1" t="s">
        <v>3</v>
      </c>
      <c r="GD48" s="1" t="s">
        <v>3</v>
      </c>
      <c r="GE48" s="1" t="s">
        <v>3</v>
      </c>
      <c r="GF48" s="1" t="s">
        <v>3</v>
      </c>
      <c r="GG48" s="1" t="s">
        <v>3</v>
      </c>
      <c r="GH48" s="1" t="s">
        <v>54</v>
      </c>
      <c r="GI48" s="1" t="s">
        <v>54</v>
      </c>
      <c r="GJ48" s="1" t="s">
        <v>54</v>
      </c>
      <c r="GK48" s="1" t="s">
        <v>19</v>
      </c>
      <c r="GP48" s="1" t="s">
        <v>19</v>
      </c>
      <c r="GW48" s="1" t="s">
        <v>19</v>
      </c>
      <c r="HT48" s="1" t="s">
        <v>19</v>
      </c>
      <c r="IC48" s="1" t="s">
        <v>19</v>
      </c>
      <c r="IG48" s="1" t="s">
        <v>4</v>
      </c>
      <c r="IH48" s="1" t="s">
        <v>19</v>
      </c>
      <c r="II48" s="1" t="s">
        <v>19</v>
      </c>
      <c r="IJ48" s="1" t="s">
        <v>4</v>
      </c>
      <c r="IK48" s="1" t="s">
        <v>19</v>
      </c>
      <c r="IL48" s="1" t="s">
        <v>19</v>
      </c>
      <c r="IM48" s="1" t="s">
        <v>19</v>
      </c>
      <c r="IN48" s="1" t="s">
        <v>19</v>
      </c>
      <c r="IO48" s="1" t="s">
        <v>9</v>
      </c>
      <c r="IP48" s="1" t="s">
        <v>9</v>
      </c>
      <c r="IQ48" s="1" t="s">
        <v>9</v>
      </c>
      <c r="IR48" s="1" t="s">
        <v>9</v>
      </c>
      <c r="IS48" s="1" t="s">
        <v>9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10</v>
      </c>
      <c r="IY48" s="1" t="s">
        <v>19</v>
      </c>
      <c r="JG48" s="1" t="s">
        <v>1</v>
      </c>
      <c r="JH48" s="1" t="s">
        <v>1</v>
      </c>
      <c r="JI48" s="1" t="s">
        <v>1</v>
      </c>
      <c r="JJ48" s="1" t="s">
        <v>1</v>
      </c>
      <c r="JK48" s="1" t="s">
        <v>55</v>
      </c>
      <c r="JL48" s="1" t="s">
        <v>55</v>
      </c>
      <c r="JM48" s="1" t="s">
        <v>55</v>
      </c>
      <c r="JN48" s="1" t="s">
        <v>55</v>
      </c>
      <c r="JO48" s="1" t="s">
        <v>55</v>
      </c>
      <c r="JP48" s="1" t="s">
        <v>55</v>
      </c>
      <c r="JQ48" s="1" t="s">
        <v>19</v>
      </c>
      <c r="JV48" s="1" t="s">
        <v>19</v>
      </c>
      <c r="KA48" s="1" t="s">
        <v>19</v>
      </c>
      <c r="KF48" s="1" t="s">
        <v>1</v>
      </c>
      <c r="KG48" s="1" t="s">
        <v>55</v>
      </c>
      <c r="KH48" s="1" t="s">
        <v>3</v>
      </c>
      <c r="KI48" s="1" t="s">
        <v>3</v>
      </c>
      <c r="KJ48" s="1" t="s">
        <v>1</v>
      </c>
      <c r="KK48" s="1" t="s">
        <v>3</v>
      </c>
      <c r="KL48" s="1" t="s">
        <v>19</v>
      </c>
      <c r="KP48" s="1" t="s">
        <v>19</v>
      </c>
    </row>
    <row r="49" spans="1:306" x14ac:dyDescent="0.2">
      <c r="A49" s="1" t="s">
        <v>11</v>
      </c>
      <c r="B49" s="1" t="s">
        <v>12</v>
      </c>
      <c r="C49" s="1" t="s">
        <v>13</v>
      </c>
      <c r="D49" s="1" t="s">
        <v>3</v>
      </c>
      <c r="E49" s="1" t="s">
        <v>3</v>
      </c>
      <c r="F49" s="1" t="s">
        <v>3</v>
      </c>
      <c r="G49" s="1" t="s">
        <v>3</v>
      </c>
      <c r="H49" s="1" t="s">
        <v>3</v>
      </c>
      <c r="I49" s="1" t="s">
        <v>19</v>
      </c>
      <c r="U49" s="1" t="s">
        <v>4</v>
      </c>
      <c r="V49" s="1" t="s">
        <v>54</v>
      </c>
      <c r="W49" s="1" t="s">
        <v>54</v>
      </c>
      <c r="X49" s="1" t="s">
        <v>3</v>
      </c>
      <c r="Y49" s="1" t="s">
        <v>3</v>
      </c>
      <c r="Z49" s="1" t="s">
        <v>54</v>
      </c>
      <c r="AA49" s="1" t="s">
        <v>3</v>
      </c>
      <c r="AB49" s="1" t="s">
        <v>54</v>
      </c>
      <c r="AC49" s="1" t="s">
        <v>3</v>
      </c>
      <c r="AD49" s="1" t="s">
        <v>54</v>
      </c>
      <c r="AE49" s="1" t="s">
        <v>3</v>
      </c>
      <c r="AF49" s="1" t="s">
        <v>19</v>
      </c>
      <c r="AM49" s="1" t="s">
        <v>19</v>
      </c>
      <c r="BI49" s="1" t="s">
        <v>19</v>
      </c>
      <c r="BS49" s="1" t="s">
        <v>19</v>
      </c>
      <c r="BT49" s="1" t="s">
        <v>19</v>
      </c>
      <c r="BU49" s="1" t="s">
        <v>19</v>
      </c>
      <c r="BV49" s="1" t="s">
        <v>19</v>
      </c>
      <c r="BW49" s="1" t="s">
        <v>19</v>
      </c>
      <c r="BX49" s="1" t="s">
        <v>19</v>
      </c>
      <c r="BY49" s="1" t="s">
        <v>19</v>
      </c>
      <c r="BZ49" s="1" t="s">
        <v>19</v>
      </c>
      <c r="CA49" s="1" t="s">
        <v>19</v>
      </c>
      <c r="CB49" s="1" t="s">
        <v>19</v>
      </c>
      <c r="CC49" s="1" t="s">
        <v>19</v>
      </c>
      <c r="CD49" s="1" t="s">
        <v>19</v>
      </c>
      <c r="CE49" s="1" t="s">
        <v>19</v>
      </c>
      <c r="CF49" s="1" t="s">
        <v>19</v>
      </c>
      <c r="CG49" s="1" t="s">
        <v>19</v>
      </c>
      <c r="CH49" s="1" t="s">
        <v>19</v>
      </c>
      <c r="CI49" s="1" t="s">
        <v>19</v>
      </c>
      <c r="CJ49" s="1" t="s">
        <v>19</v>
      </c>
      <c r="CK49" s="1" t="s">
        <v>19</v>
      </c>
      <c r="CL49" s="1" t="s">
        <v>19</v>
      </c>
      <c r="CM49" s="1" t="s">
        <v>19</v>
      </c>
      <c r="CN49" s="1" t="s">
        <v>19</v>
      </c>
      <c r="CO49" s="1" t="s">
        <v>19</v>
      </c>
      <c r="CP49" s="1" t="s">
        <v>19</v>
      </c>
      <c r="CQ49" s="1" t="s">
        <v>19</v>
      </c>
      <c r="CR49" s="1" t="s">
        <v>19</v>
      </c>
      <c r="CS49" s="1" t="s">
        <v>19</v>
      </c>
      <c r="CT49" s="1" t="s">
        <v>19</v>
      </c>
      <c r="CU49" s="1" t="s">
        <v>19</v>
      </c>
      <c r="CV49" s="1" t="s">
        <v>19</v>
      </c>
      <c r="CW49" s="1" t="s">
        <v>19</v>
      </c>
      <c r="CX49" s="1" t="s">
        <v>19</v>
      </c>
      <c r="CY49" s="1" t="s">
        <v>19</v>
      </c>
      <c r="CZ49" s="1" t="s">
        <v>19</v>
      </c>
      <c r="DA49" s="1" t="s">
        <v>19</v>
      </c>
      <c r="DB49" s="1" t="s">
        <v>19</v>
      </c>
      <c r="DC49" s="1" t="s">
        <v>19</v>
      </c>
      <c r="DD49" s="1" t="s">
        <v>19</v>
      </c>
      <c r="DE49" s="1" t="s">
        <v>19</v>
      </c>
      <c r="DF49" s="1" t="s">
        <v>19</v>
      </c>
      <c r="DG49" s="1" t="s">
        <v>19</v>
      </c>
      <c r="DH49" s="1" t="s">
        <v>19</v>
      </c>
      <c r="DI49" s="1" t="s">
        <v>19</v>
      </c>
      <c r="DJ49" s="1" t="s">
        <v>19</v>
      </c>
      <c r="DK49" s="1" t="s">
        <v>19</v>
      </c>
      <c r="DL49" s="1" t="s">
        <v>19</v>
      </c>
      <c r="DM49" s="1" t="s">
        <v>19</v>
      </c>
      <c r="DN49" s="1" t="s">
        <v>19</v>
      </c>
      <c r="DO49" s="1" t="s">
        <v>19</v>
      </c>
      <c r="DP49" s="1" t="s">
        <v>19</v>
      </c>
      <c r="DQ49" s="1" t="s">
        <v>19</v>
      </c>
      <c r="DR49" s="1" t="s">
        <v>19</v>
      </c>
      <c r="DS49" s="1" t="s">
        <v>19</v>
      </c>
      <c r="DT49" s="1" t="s">
        <v>19</v>
      </c>
      <c r="DU49" s="1" t="s">
        <v>19</v>
      </c>
      <c r="DV49" s="1" t="s">
        <v>19</v>
      </c>
      <c r="DW49" s="1" t="s">
        <v>19</v>
      </c>
      <c r="DX49" s="1" t="s">
        <v>19</v>
      </c>
      <c r="DY49" s="1" t="s">
        <v>19</v>
      </c>
      <c r="DZ49" s="1" t="s">
        <v>19</v>
      </c>
      <c r="EA49" s="1" t="s">
        <v>19</v>
      </c>
      <c r="EB49" s="1" t="s">
        <v>19</v>
      </c>
      <c r="EC49" s="1" t="s">
        <v>19</v>
      </c>
      <c r="ED49" s="1" t="s">
        <v>19</v>
      </c>
      <c r="EE49" s="1" t="s">
        <v>19</v>
      </c>
      <c r="EF49" s="1" t="s">
        <v>19</v>
      </c>
      <c r="EG49" s="1" t="s">
        <v>19</v>
      </c>
      <c r="EH49" s="1" t="s">
        <v>19</v>
      </c>
      <c r="EI49" s="1" t="s">
        <v>19</v>
      </c>
      <c r="EJ49" s="1" t="s">
        <v>19</v>
      </c>
      <c r="EK49" s="1" t="s">
        <v>19</v>
      </c>
      <c r="EL49" s="1" t="s">
        <v>19</v>
      </c>
      <c r="EM49" s="1" t="s">
        <v>19</v>
      </c>
      <c r="EN49" s="1" t="s">
        <v>19</v>
      </c>
      <c r="EO49" s="1" t="s">
        <v>19</v>
      </c>
      <c r="EP49" s="1" t="s">
        <v>19</v>
      </c>
      <c r="EQ49" s="1" t="s">
        <v>19</v>
      </c>
      <c r="ER49" s="1" t="s">
        <v>19</v>
      </c>
      <c r="ES49" s="1" t="s">
        <v>19</v>
      </c>
      <c r="ET49" s="1" t="s">
        <v>19</v>
      </c>
      <c r="EU49" s="1" t="s">
        <v>19</v>
      </c>
      <c r="EV49" s="1" t="s">
        <v>19</v>
      </c>
      <c r="EW49" s="1" t="s">
        <v>19</v>
      </c>
      <c r="EX49" s="1" t="s">
        <v>19</v>
      </c>
      <c r="EY49" s="1" t="s">
        <v>19</v>
      </c>
      <c r="EZ49" s="1" t="s">
        <v>19</v>
      </c>
      <c r="FA49" s="1" t="s">
        <v>19</v>
      </c>
      <c r="FB49" s="1" t="s">
        <v>19</v>
      </c>
      <c r="FC49" s="1" t="s">
        <v>19</v>
      </c>
      <c r="FD49" s="1" t="s">
        <v>19</v>
      </c>
      <c r="FE49" s="1" t="s">
        <v>19</v>
      </c>
      <c r="FF49" s="1" t="s">
        <v>19</v>
      </c>
      <c r="FG49" s="1" t="s">
        <v>19</v>
      </c>
      <c r="FH49" s="1" t="s">
        <v>19</v>
      </c>
      <c r="FI49" s="1" t="s">
        <v>19</v>
      </c>
      <c r="GK49" s="1" t="s">
        <v>19</v>
      </c>
      <c r="GP49" s="1" t="s">
        <v>19</v>
      </c>
      <c r="GW49" s="1" t="s">
        <v>19</v>
      </c>
      <c r="HT49" s="1" t="s">
        <v>19</v>
      </c>
      <c r="IC49" s="1" t="s">
        <v>19</v>
      </c>
      <c r="IG49" s="1" t="s">
        <v>19</v>
      </c>
      <c r="IH49" s="1" t="s">
        <v>4</v>
      </c>
      <c r="II49" s="1" t="s">
        <v>19</v>
      </c>
      <c r="IJ49" s="1" t="s">
        <v>19</v>
      </c>
      <c r="IK49" s="1" t="s">
        <v>19</v>
      </c>
      <c r="IL49" s="1" t="s">
        <v>19</v>
      </c>
      <c r="IM49" s="1" t="s">
        <v>4</v>
      </c>
      <c r="IN49" s="1" t="s">
        <v>19</v>
      </c>
      <c r="IO49" s="1" t="s">
        <v>9</v>
      </c>
      <c r="IP49" s="1" t="s">
        <v>9</v>
      </c>
      <c r="IQ49" s="1" t="s">
        <v>9</v>
      </c>
      <c r="IR49" s="1" t="s">
        <v>9</v>
      </c>
      <c r="IS49" s="1" t="s">
        <v>9</v>
      </c>
      <c r="IT49" s="1" t="s">
        <v>9</v>
      </c>
      <c r="IU49" s="1" t="s">
        <v>9</v>
      </c>
      <c r="IV49" s="1" t="s">
        <v>9</v>
      </c>
      <c r="IW49" s="1" t="s">
        <v>9</v>
      </c>
      <c r="IX49" s="1" t="s">
        <v>5</v>
      </c>
      <c r="IY49" s="1" t="s">
        <v>4</v>
      </c>
      <c r="IZ49" s="1" t="s">
        <v>1</v>
      </c>
      <c r="JA49" s="1" t="s">
        <v>53</v>
      </c>
      <c r="JB49" s="1" t="s">
        <v>3</v>
      </c>
      <c r="JC49" s="1" t="s">
        <v>54</v>
      </c>
      <c r="JD49" s="1" t="s">
        <v>3</v>
      </c>
      <c r="JE49" s="1" t="s">
        <v>3</v>
      </c>
      <c r="JF49" s="1" t="s">
        <v>54</v>
      </c>
      <c r="JG49" s="1" t="s">
        <v>2</v>
      </c>
      <c r="JH49" s="1" t="s">
        <v>2</v>
      </c>
      <c r="JI49" s="1" t="s">
        <v>2</v>
      </c>
      <c r="JJ49" s="1" t="s">
        <v>2</v>
      </c>
      <c r="JK49" s="1" t="s">
        <v>2</v>
      </c>
      <c r="JL49" s="1" t="s">
        <v>2</v>
      </c>
      <c r="JM49" s="1" t="s">
        <v>2</v>
      </c>
      <c r="JN49" s="1" t="s">
        <v>55</v>
      </c>
      <c r="JO49" s="1" t="s">
        <v>55</v>
      </c>
      <c r="JP49" s="1" t="s">
        <v>55</v>
      </c>
      <c r="JQ49" s="1" t="s">
        <v>19</v>
      </c>
      <c r="JV49" s="1" t="s">
        <v>19</v>
      </c>
      <c r="KA49" s="1" t="s">
        <v>19</v>
      </c>
      <c r="KF49" s="1" t="s">
        <v>1</v>
      </c>
      <c r="KG49" s="1" t="s">
        <v>55</v>
      </c>
      <c r="KH49" s="1" t="s">
        <v>7</v>
      </c>
      <c r="KI49" s="1" t="s">
        <v>3</v>
      </c>
      <c r="KJ49" s="1" t="s">
        <v>1</v>
      </c>
      <c r="KK49" s="1" t="s">
        <v>1</v>
      </c>
      <c r="KL49" s="1" t="s">
        <v>19</v>
      </c>
      <c r="KP49" s="1" t="s">
        <v>19</v>
      </c>
    </row>
    <row r="50" spans="1:306" x14ac:dyDescent="0.2">
      <c r="A50" s="1" t="s">
        <v>0</v>
      </c>
      <c r="B50" s="1" t="s">
        <v>12</v>
      </c>
      <c r="C50" s="1" t="s">
        <v>13</v>
      </c>
      <c r="D50" s="1" t="s">
        <v>1</v>
      </c>
      <c r="E50" s="1" t="s">
        <v>1</v>
      </c>
      <c r="F50" s="1" t="s">
        <v>1</v>
      </c>
      <c r="G50" s="1" t="s">
        <v>3</v>
      </c>
      <c r="H50" s="1" t="s">
        <v>3</v>
      </c>
      <c r="I50" s="1" t="s">
        <v>19</v>
      </c>
      <c r="U50" s="1" t="s">
        <v>19</v>
      </c>
      <c r="AF50" s="1" t="s">
        <v>19</v>
      </c>
      <c r="AM50" s="1" t="s">
        <v>19</v>
      </c>
      <c r="BI50" s="1" t="s">
        <v>19</v>
      </c>
      <c r="BS50" s="1" t="s">
        <v>19</v>
      </c>
      <c r="BT50" s="1" t="s">
        <v>19</v>
      </c>
      <c r="BU50" s="1" t="s">
        <v>19</v>
      </c>
      <c r="BV50" s="1" t="s">
        <v>19</v>
      </c>
      <c r="BW50" s="1" t="s">
        <v>19</v>
      </c>
      <c r="BX50" s="1" t="s">
        <v>19</v>
      </c>
      <c r="BY50" s="1" t="s">
        <v>19</v>
      </c>
      <c r="BZ50" s="1" t="s">
        <v>19</v>
      </c>
      <c r="CA50" s="1" t="s">
        <v>19</v>
      </c>
      <c r="CB50" s="1" t="s">
        <v>19</v>
      </c>
      <c r="CC50" s="1" t="s">
        <v>19</v>
      </c>
      <c r="CD50" s="1" t="s">
        <v>19</v>
      </c>
      <c r="CE50" s="1" t="s">
        <v>19</v>
      </c>
      <c r="CF50" s="1" t="s">
        <v>19</v>
      </c>
      <c r="CG50" s="1" t="s">
        <v>19</v>
      </c>
      <c r="CH50" s="1" t="s">
        <v>19</v>
      </c>
      <c r="CI50" s="1" t="s">
        <v>19</v>
      </c>
      <c r="CJ50" s="1" t="s">
        <v>19</v>
      </c>
      <c r="CK50" s="1" t="s">
        <v>19</v>
      </c>
      <c r="CL50" s="1" t="s">
        <v>19</v>
      </c>
      <c r="CM50" s="1" t="s">
        <v>19</v>
      </c>
      <c r="CN50" s="1" t="s">
        <v>19</v>
      </c>
      <c r="CO50" s="1" t="s">
        <v>19</v>
      </c>
      <c r="CP50" s="1" t="s">
        <v>19</v>
      </c>
      <c r="CQ50" s="1" t="s">
        <v>19</v>
      </c>
      <c r="CR50" s="1" t="s">
        <v>19</v>
      </c>
      <c r="CS50" s="1" t="s">
        <v>19</v>
      </c>
      <c r="CT50" s="1" t="s">
        <v>19</v>
      </c>
      <c r="CU50" s="1" t="s">
        <v>19</v>
      </c>
      <c r="CV50" s="1" t="s">
        <v>19</v>
      </c>
      <c r="CW50" s="1" t="s">
        <v>19</v>
      </c>
      <c r="CX50" s="1" t="s">
        <v>19</v>
      </c>
      <c r="CY50" s="1" t="s">
        <v>19</v>
      </c>
      <c r="CZ50" s="1" t="s">
        <v>19</v>
      </c>
      <c r="DA50" s="1" t="s">
        <v>19</v>
      </c>
      <c r="DB50" s="1" t="s">
        <v>19</v>
      </c>
      <c r="DC50" s="1" t="s">
        <v>19</v>
      </c>
      <c r="DD50" s="1" t="s">
        <v>19</v>
      </c>
      <c r="DE50" s="1" t="s">
        <v>19</v>
      </c>
      <c r="DF50" s="1" t="s">
        <v>19</v>
      </c>
      <c r="DG50" s="1" t="s">
        <v>19</v>
      </c>
      <c r="DH50" s="1" t="s">
        <v>19</v>
      </c>
      <c r="DI50" s="1" t="s">
        <v>19</v>
      </c>
      <c r="DJ50" s="1" t="s">
        <v>19</v>
      </c>
      <c r="DK50" s="1" t="s">
        <v>19</v>
      </c>
      <c r="DL50" s="1" t="s">
        <v>19</v>
      </c>
      <c r="DM50" s="1" t="s">
        <v>19</v>
      </c>
      <c r="DN50" s="1" t="s">
        <v>19</v>
      </c>
      <c r="DO50" s="1" t="s">
        <v>19</v>
      </c>
      <c r="DP50" s="1" t="s">
        <v>19</v>
      </c>
      <c r="DQ50" s="1" t="s">
        <v>19</v>
      </c>
      <c r="DR50" s="1" t="s">
        <v>19</v>
      </c>
      <c r="DS50" s="1" t="s">
        <v>19</v>
      </c>
      <c r="DT50" s="1" t="s">
        <v>19</v>
      </c>
      <c r="DU50" s="1" t="s">
        <v>19</v>
      </c>
      <c r="DV50" s="1" t="s">
        <v>19</v>
      </c>
      <c r="DW50" s="1" t="s">
        <v>19</v>
      </c>
      <c r="DX50" s="1" t="s">
        <v>19</v>
      </c>
      <c r="DY50" s="1" t="s">
        <v>19</v>
      </c>
      <c r="DZ50" s="1" t="s">
        <v>19</v>
      </c>
      <c r="EA50" s="1" t="s">
        <v>19</v>
      </c>
      <c r="EB50" s="1" t="s">
        <v>19</v>
      </c>
      <c r="EC50" s="1" t="s">
        <v>19</v>
      </c>
      <c r="ED50" s="1" t="s">
        <v>19</v>
      </c>
      <c r="EE50" s="1" t="s">
        <v>19</v>
      </c>
      <c r="EF50" s="1" t="s">
        <v>19</v>
      </c>
      <c r="EG50" s="1" t="s">
        <v>19</v>
      </c>
      <c r="EH50" s="1" t="s">
        <v>19</v>
      </c>
      <c r="EI50" s="1" t="s">
        <v>19</v>
      </c>
      <c r="EJ50" s="1" t="s">
        <v>19</v>
      </c>
      <c r="EK50" s="1" t="s">
        <v>19</v>
      </c>
      <c r="EL50" s="1" t="s">
        <v>19</v>
      </c>
      <c r="EM50" s="1" t="s">
        <v>19</v>
      </c>
      <c r="EN50" s="1" t="s">
        <v>19</v>
      </c>
      <c r="EO50" s="1" t="s">
        <v>19</v>
      </c>
      <c r="EP50" s="1" t="s">
        <v>19</v>
      </c>
      <c r="EQ50" s="1" t="s">
        <v>19</v>
      </c>
      <c r="ER50" s="1" t="s">
        <v>19</v>
      </c>
      <c r="ES50" s="1" t="s">
        <v>19</v>
      </c>
      <c r="ET50" s="1" t="s">
        <v>19</v>
      </c>
      <c r="EU50" s="1" t="s">
        <v>19</v>
      </c>
      <c r="EV50" s="1" t="s">
        <v>19</v>
      </c>
      <c r="EW50" s="1" t="s">
        <v>19</v>
      </c>
      <c r="EX50" s="1" t="s">
        <v>19</v>
      </c>
      <c r="EY50" s="1" t="s">
        <v>19</v>
      </c>
      <c r="EZ50" s="1" t="s">
        <v>19</v>
      </c>
      <c r="FA50" s="1" t="s">
        <v>19</v>
      </c>
      <c r="FB50" s="1" t="s">
        <v>19</v>
      </c>
      <c r="FC50" s="1" t="s">
        <v>19</v>
      </c>
      <c r="FD50" s="1" t="s">
        <v>19</v>
      </c>
      <c r="FE50" s="1" t="s">
        <v>19</v>
      </c>
      <c r="FF50" s="1" t="s">
        <v>19</v>
      </c>
      <c r="FG50" s="1" t="s">
        <v>19</v>
      </c>
      <c r="FH50" s="1" t="s">
        <v>19</v>
      </c>
      <c r="FI50" s="1" t="s">
        <v>19</v>
      </c>
      <c r="GK50" s="1" t="s">
        <v>19</v>
      </c>
      <c r="GP50" s="1" t="s">
        <v>19</v>
      </c>
      <c r="GW50" s="1" t="s">
        <v>19</v>
      </c>
      <c r="HT50" s="1" t="s">
        <v>19</v>
      </c>
      <c r="IC50" s="1" t="s">
        <v>19</v>
      </c>
      <c r="IG50" s="1" t="s">
        <v>4</v>
      </c>
      <c r="IH50" s="1" t="s">
        <v>19</v>
      </c>
      <c r="II50" s="1" t="s">
        <v>19</v>
      </c>
      <c r="IJ50" s="1" t="s">
        <v>19</v>
      </c>
      <c r="IK50" s="1" t="s">
        <v>19</v>
      </c>
      <c r="IL50" s="1" t="s">
        <v>19</v>
      </c>
      <c r="IM50" s="1" t="s">
        <v>19</v>
      </c>
      <c r="IN50" s="1" t="s">
        <v>19</v>
      </c>
      <c r="IO50" s="1" t="s">
        <v>6</v>
      </c>
      <c r="IP50" s="1" t="s">
        <v>6</v>
      </c>
      <c r="IQ50" s="1" t="s">
        <v>6</v>
      </c>
      <c r="IR50" s="1" t="s">
        <v>6</v>
      </c>
      <c r="IS50" s="1" t="s">
        <v>6</v>
      </c>
      <c r="IT50" s="1" t="s">
        <v>6</v>
      </c>
      <c r="IU50" s="1" t="s">
        <v>6</v>
      </c>
      <c r="IV50" s="1" t="s">
        <v>6</v>
      </c>
      <c r="IW50" s="1" t="s">
        <v>6</v>
      </c>
      <c r="IX50" s="1" t="s">
        <v>6</v>
      </c>
      <c r="IY50" s="1" t="s">
        <v>19</v>
      </c>
      <c r="JG50" s="1" t="s">
        <v>3</v>
      </c>
      <c r="JH50" s="1" t="s">
        <v>3</v>
      </c>
      <c r="JI50" s="1" t="s">
        <v>3</v>
      </c>
      <c r="JJ50" s="1" t="s">
        <v>3</v>
      </c>
      <c r="JK50" s="1" t="s">
        <v>3</v>
      </c>
      <c r="JL50" s="1" t="s">
        <v>3</v>
      </c>
      <c r="JM50" s="1" t="s">
        <v>3</v>
      </c>
      <c r="JN50" s="1" t="s">
        <v>3</v>
      </c>
      <c r="JO50" s="1" t="s">
        <v>3</v>
      </c>
      <c r="JP50" s="1" t="s">
        <v>3</v>
      </c>
      <c r="JQ50" s="1" t="s">
        <v>19</v>
      </c>
      <c r="JV50" s="1" t="s">
        <v>19</v>
      </c>
      <c r="KA50" s="1" t="s">
        <v>19</v>
      </c>
      <c r="KF50" s="1" t="s">
        <v>1</v>
      </c>
      <c r="KG50" s="1" t="s">
        <v>3</v>
      </c>
      <c r="KH50" s="1" t="s">
        <v>7</v>
      </c>
      <c r="KI50" s="1" t="s">
        <v>3</v>
      </c>
      <c r="KJ50" s="1" t="s">
        <v>3</v>
      </c>
      <c r="KK50" s="1" t="s">
        <v>3</v>
      </c>
      <c r="KL50" s="1" t="s">
        <v>4</v>
      </c>
      <c r="KM50" s="1" t="s">
        <v>7</v>
      </c>
      <c r="KN50" s="1" t="s">
        <v>3</v>
      </c>
      <c r="KO50" s="1" t="s">
        <v>7</v>
      </c>
      <c r="KP50" s="1" t="s">
        <v>19</v>
      </c>
    </row>
    <row r="51" spans="1:306" x14ac:dyDescent="0.2">
      <c r="A51" s="1" t="s">
        <v>0</v>
      </c>
      <c r="B51" s="1" t="s">
        <v>12</v>
      </c>
      <c r="C51" s="1" t="s">
        <v>13</v>
      </c>
      <c r="D51" s="1" t="s">
        <v>3</v>
      </c>
      <c r="E51" s="1" t="s">
        <v>3</v>
      </c>
      <c r="F51" s="1" t="s">
        <v>1</v>
      </c>
      <c r="G51" s="1" t="s">
        <v>3</v>
      </c>
      <c r="H51" s="1" t="s">
        <v>1</v>
      </c>
      <c r="I51" s="1" t="s">
        <v>19</v>
      </c>
      <c r="U51" s="1" t="s">
        <v>4</v>
      </c>
      <c r="V51" s="1" t="s">
        <v>1</v>
      </c>
      <c r="W51" s="1" t="s">
        <v>3</v>
      </c>
      <c r="X51" s="1" t="s">
        <v>7</v>
      </c>
      <c r="Y51" s="1" t="s">
        <v>3</v>
      </c>
      <c r="Z51" s="1" t="s">
        <v>7</v>
      </c>
      <c r="AA51" s="1" t="s">
        <v>7</v>
      </c>
      <c r="AB51" s="1" t="s">
        <v>3</v>
      </c>
      <c r="AC51" s="1" t="s">
        <v>7</v>
      </c>
      <c r="AD51" s="1" t="s">
        <v>7</v>
      </c>
      <c r="AE51" s="1" t="s">
        <v>3</v>
      </c>
      <c r="AF51" s="1" t="s">
        <v>19</v>
      </c>
      <c r="AM51" s="1" t="s">
        <v>19</v>
      </c>
      <c r="BI51" s="1" t="s">
        <v>4</v>
      </c>
      <c r="BJ51" s="1" t="s">
        <v>3</v>
      </c>
      <c r="BK51" s="1" t="s">
        <v>3</v>
      </c>
      <c r="BL51" s="1" t="s">
        <v>3</v>
      </c>
      <c r="BM51" s="1" t="s">
        <v>3</v>
      </c>
      <c r="BN51" s="1" t="s">
        <v>3</v>
      </c>
      <c r="BO51" s="1" t="s">
        <v>7</v>
      </c>
      <c r="BP51" s="1" t="s">
        <v>3</v>
      </c>
      <c r="BQ51" s="1" t="s">
        <v>3</v>
      </c>
      <c r="BR51" s="1" t="s">
        <v>3</v>
      </c>
      <c r="BS51" s="1" t="s">
        <v>4</v>
      </c>
      <c r="BT51" s="1" t="s">
        <v>19</v>
      </c>
      <c r="BU51" s="1" t="s">
        <v>19</v>
      </c>
      <c r="BV51" s="1" t="s">
        <v>19</v>
      </c>
      <c r="BW51" s="1" t="s">
        <v>4</v>
      </c>
      <c r="BX51" s="1" t="s">
        <v>19</v>
      </c>
      <c r="BY51" s="1" t="s">
        <v>19</v>
      </c>
      <c r="BZ51" s="1" t="s">
        <v>19</v>
      </c>
      <c r="CA51" s="1" t="s">
        <v>19</v>
      </c>
      <c r="CB51" s="1" t="s">
        <v>19</v>
      </c>
      <c r="CC51" s="1" t="s">
        <v>19</v>
      </c>
      <c r="CD51" s="1" t="s">
        <v>19</v>
      </c>
      <c r="CE51" s="1" t="s">
        <v>19</v>
      </c>
      <c r="CF51" s="1" t="s">
        <v>19</v>
      </c>
      <c r="CG51" s="1" t="s">
        <v>19</v>
      </c>
      <c r="CH51" s="1" t="s">
        <v>19</v>
      </c>
      <c r="CI51" s="1" t="s">
        <v>19</v>
      </c>
      <c r="CJ51" s="1" t="s">
        <v>19</v>
      </c>
      <c r="CK51" s="1" t="s">
        <v>19</v>
      </c>
      <c r="CL51" s="1" t="s">
        <v>19</v>
      </c>
      <c r="CM51" s="1" t="s">
        <v>19</v>
      </c>
      <c r="CN51" s="1" t="s">
        <v>19</v>
      </c>
      <c r="CO51" s="1" t="s">
        <v>19</v>
      </c>
      <c r="CP51" s="1" t="s">
        <v>19</v>
      </c>
      <c r="CQ51" s="1" t="s">
        <v>19</v>
      </c>
      <c r="CR51" s="1" t="s">
        <v>19</v>
      </c>
      <c r="CS51" s="1" t="s">
        <v>19</v>
      </c>
      <c r="CT51" s="1" t="s">
        <v>19</v>
      </c>
      <c r="CU51" s="1" t="s">
        <v>19</v>
      </c>
      <c r="CV51" s="1" t="s">
        <v>19</v>
      </c>
      <c r="CW51" s="1" t="s">
        <v>19</v>
      </c>
      <c r="CX51" s="1" t="s">
        <v>19</v>
      </c>
      <c r="CY51" s="1" t="s">
        <v>19</v>
      </c>
      <c r="CZ51" s="1" t="s">
        <v>19</v>
      </c>
      <c r="DA51" s="1" t="s">
        <v>19</v>
      </c>
      <c r="DB51" s="1" t="s">
        <v>4</v>
      </c>
      <c r="DC51" s="1" t="s">
        <v>19</v>
      </c>
      <c r="DD51" s="1" t="s">
        <v>19</v>
      </c>
      <c r="DE51" s="1" t="s">
        <v>19</v>
      </c>
      <c r="DF51" s="1" t="s">
        <v>19</v>
      </c>
      <c r="DG51" s="1" t="s">
        <v>19</v>
      </c>
      <c r="DH51" s="1" t="s">
        <v>19</v>
      </c>
      <c r="DI51" s="1" t="s">
        <v>19</v>
      </c>
      <c r="DJ51" s="1" t="s">
        <v>19</v>
      </c>
      <c r="DK51" s="1" t="s">
        <v>19</v>
      </c>
      <c r="DL51" s="1" t="s">
        <v>19</v>
      </c>
      <c r="DM51" s="1" t="s">
        <v>19</v>
      </c>
      <c r="DN51" s="1" t="s">
        <v>19</v>
      </c>
      <c r="DO51" s="1" t="s">
        <v>19</v>
      </c>
      <c r="DP51" s="1" t="s">
        <v>19</v>
      </c>
      <c r="DQ51" s="1" t="s">
        <v>19</v>
      </c>
      <c r="DR51" s="1" t="s">
        <v>19</v>
      </c>
      <c r="DS51" s="1" t="s">
        <v>19</v>
      </c>
      <c r="DT51" s="1" t="s">
        <v>19</v>
      </c>
      <c r="DU51" s="1" t="s">
        <v>19</v>
      </c>
      <c r="DV51" s="1" t="s">
        <v>19</v>
      </c>
      <c r="DW51" s="1" t="s">
        <v>19</v>
      </c>
      <c r="DX51" s="1" t="s">
        <v>19</v>
      </c>
      <c r="DY51" s="1" t="s">
        <v>19</v>
      </c>
      <c r="DZ51" s="1" t="s">
        <v>19</v>
      </c>
      <c r="EA51" s="1" t="s">
        <v>19</v>
      </c>
      <c r="EB51" s="1" t="s">
        <v>19</v>
      </c>
      <c r="EC51" s="1" t="s">
        <v>19</v>
      </c>
      <c r="ED51" s="1" t="s">
        <v>19</v>
      </c>
      <c r="EE51" s="1" t="s">
        <v>19</v>
      </c>
      <c r="EF51" s="1" t="s">
        <v>19</v>
      </c>
      <c r="EG51" s="1" t="s">
        <v>19</v>
      </c>
      <c r="EH51" s="1" t="s">
        <v>19</v>
      </c>
      <c r="EI51" s="1" t="s">
        <v>19</v>
      </c>
      <c r="EJ51" s="1" t="s">
        <v>19</v>
      </c>
      <c r="EK51" s="1" t="s">
        <v>19</v>
      </c>
      <c r="EL51" s="1" t="s">
        <v>19</v>
      </c>
      <c r="EM51" s="1" t="s">
        <v>19</v>
      </c>
      <c r="EN51" s="1" t="s">
        <v>19</v>
      </c>
      <c r="EO51" s="1" t="s">
        <v>19</v>
      </c>
      <c r="EP51" s="1" t="s">
        <v>19</v>
      </c>
      <c r="EQ51" s="1" t="s">
        <v>19</v>
      </c>
      <c r="ER51" s="1" t="s">
        <v>19</v>
      </c>
      <c r="ES51" s="1" t="s">
        <v>19</v>
      </c>
      <c r="ET51" s="1" t="s">
        <v>19</v>
      </c>
      <c r="EU51" s="1" t="s">
        <v>19</v>
      </c>
      <c r="EV51" s="1" t="s">
        <v>19</v>
      </c>
      <c r="EW51" s="1" t="s">
        <v>19</v>
      </c>
      <c r="EX51" s="1" t="s">
        <v>19</v>
      </c>
      <c r="EY51" s="1" t="s">
        <v>19</v>
      </c>
      <c r="EZ51" s="1" t="s">
        <v>19</v>
      </c>
      <c r="FA51" s="1" t="s">
        <v>19</v>
      </c>
      <c r="FB51" s="1" t="s">
        <v>19</v>
      </c>
      <c r="FC51" s="1" t="s">
        <v>19</v>
      </c>
      <c r="FD51" s="1" t="s">
        <v>19</v>
      </c>
      <c r="FE51" s="1" t="s">
        <v>19</v>
      </c>
      <c r="FF51" s="1" t="s">
        <v>19</v>
      </c>
      <c r="FG51" s="1" t="s">
        <v>19</v>
      </c>
      <c r="FH51" s="1" t="s">
        <v>19</v>
      </c>
      <c r="FI51" s="1" t="s">
        <v>19</v>
      </c>
      <c r="FJ51" s="1" t="s">
        <v>7</v>
      </c>
      <c r="FK51" s="1" t="s">
        <v>7</v>
      </c>
      <c r="FL51" s="1" t="s">
        <v>7</v>
      </c>
      <c r="FM51" s="1" t="s">
        <v>7</v>
      </c>
      <c r="FN51" s="1" t="s">
        <v>7</v>
      </c>
      <c r="FO51" s="1" t="s">
        <v>7</v>
      </c>
      <c r="FP51" s="1" t="s">
        <v>7</v>
      </c>
      <c r="FQ51" s="1" t="s">
        <v>7</v>
      </c>
      <c r="FR51" s="1" t="s">
        <v>7</v>
      </c>
      <c r="FS51" s="1" t="s">
        <v>54</v>
      </c>
      <c r="FT51" s="1" t="s">
        <v>7</v>
      </c>
      <c r="FU51" s="1" t="s">
        <v>7</v>
      </c>
      <c r="FV51" s="1" t="s">
        <v>7</v>
      </c>
      <c r="FW51" s="1" t="s">
        <v>54</v>
      </c>
      <c r="FX51" s="1" t="s">
        <v>7</v>
      </c>
      <c r="FY51" s="1" t="s">
        <v>54</v>
      </c>
      <c r="FZ51" s="1" t="s">
        <v>7</v>
      </c>
      <c r="GA51" s="1" t="s">
        <v>7</v>
      </c>
      <c r="GB51" s="1" t="s">
        <v>7</v>
      </c>
      <c r="GC51" s="1" t="s">
        <v>54</v>
      </c>
      <c r="GD51" s="1" t="s">
        <v>54</v>
      </c>
      <c r="GE51" s="1" t="s">
        <v>7</v>
      </c>
      <c r="GF51" s="1" t="s">
        <v>7</v>
      </c>
      <c r="GG51" s="1" t="s">
        <v>7</v>
      </c>
      <c r="GH51" s="1" t="s">
        <v>7</v>
      </c>
      <c r="GI51" s="1" t="s">
        <v>7</v>
      </c>
      <c r="GJ51" s="1" t="s">
        <v>7</v>
      </c>
      <c r="GK51" s="1" t="s">
        <v>19</v>
      </c>
      <c r="GP51" s="1" t="s">
        <v>4</v>
      </c>
      <c r="GQ51" s="1" t="s">
        <v>3</v>
      </c>
      <c r="GR51" s="1" t="s">
        <v>3</v>
      </c>
      <c r="GS51" s="1" t="s">
        <v>1</v>
      </c>
      <c r="GT51" s="1" t="s">
        <v>1</v>
      </c>
      <c r="GU51" s="1" t="s">
        <v>2</v>
      </c>
      <c r="GV51" s="1" t="s">
        <v>1</v>
      </c>
      <c r="GW51" s="1" t="s">
        <v>19</v>
      </c>
      <c r="HT51" s="1" t="s">
        <v>19</v>
      </c>
      <c r="IC51" s="1" t="s">
        <v>4</v>
      </c>
      <c r="ID51" s="1" t="s">
        <v>1</v>
      </c>
      <c r="IE51" s="1" t="s">
        <v>3</v>
      </c>
      <c r="IF51" s="1" t="s">
        <v>2</v>
      </c>
      <c r="IG51" s="1" t="s">
        <v>4</v>
      </c>
      <c r="IH51" s="1" t="s">
        <v>4</v>
      </c>
      <c r="II51" s="1" t="s">
        <v>19</v>
      </c>
      <c r="IJ51" s="1" t="s">
        <v>4</v>
      </c>
      <c r="IK51" s="1" t="s">
        <v>19</v>
      </c>
      <c r="IL51" s="1" t="s">
        <v>19</v>
      </c>
      <c r="IM51" s="1" t="s">
        <v>19</v>
      </c>
      <c r="IN51" s="1" t="s">
        <v>19</v>
      </c>
      <c r="IO51" s="1" t="s">
        <v>5</v>
      </c>
      <c r="IP51" s="1" t="s">
        <v>9</v>
      </c>
      <c r="IQ51" s="1" t="s">
        <v>9</v>
      </c>
      <c r="IR51" s="1" t="s">
        <v>9</v>
      </c>
      <c r="IS51" s="1" t="s">
        <v>9</v>
      </c>
      <c r="IT51" s="1" t="s">
        <v>9</v>
      </c>
      <c r="IU51" s="1" t="s">
        <v>8</v>
      </c>
      <c r="IV51" s="1" t="s">
        <v>9</v>
      </c>
      <c r="IW51" s="1" t="s">
        <v>5</v>
      </c>
      <c r="IX51" s="1" t="s">
        <v>5</v>
      </c>
      <c r="IY51" s="1" t="s">
        <v>4</v>
      </c>
      <c r="IZ51" s="1" t="s">
        <v>7</v>
      </c>
      <c r="JA51" s="1" t="s">
        <v>3</v>
      </c>
      <c r="JB51" s="1" t="s">
        <v>54</v>
      </c>
      <c r="JC51" s="1" t="s">
        <v>54</v>
      </c>
      <c r="JD51" s="1" t="s">
        <v>7</v>
      </c>
      <c r="JE51" s="1" t="s">
        <v>3</v>
      </c>
      <c r="JF51" s="1" t="s">
        <v>54</v>
      </c>
      <c r="JG51" s="1" t="s">
        <v>3</v>
      </c>
      <c r="JH51" s="1" t="s">
        <v>1</v>
      </c>
      <c r="JI51" s="1" t="s">
        <v>55</v>
      </c>
      <c r="JJ51" s="1" t="s">
        <v>55</v>
      </c>
      <c r="JK51" s="1" t="s">
        <v>1</v>
      </c>
      <c r="JL51" s="1" t="s">
        <v>1</v>
      </c>
      <c r="JM51" s="1" t="s">
        <v>1</v>
      </c>
      <c r="JN51" s="1" t="s">
        <v>55</v>
      </c>
      <c r="JO51" s="1" t="s">
        <v>1</v>
      </c>
      <c r="JP51" s="1" t="s">
        <v>1</v>
      </c>
      <c r="JQ51" s="1" t="s">
        <v>19</v>
      </c>
      <c r="JV51" s="1" t="s">
        <v>19</v>
      </c>
      <c r="KA51" s="1" t="s">
        <v>19</v>
      </c>
      <c r="KF51" s="1" t="s">
        <v>3</v>
      </c>
      <c r="KG51" s="1" t="s">
        <v>55</v>
      </c>
      <c r="KH51" s="1" t="s">
        <v>7</v>
      </c>
      <c r="KI51" s="1" t="s">
        <v>7</v>
      </c>
      <c r="KJ51" s="1" t="s">
        <v>3</v>
      </c>
      <c r="KK51" s="1" t="s">
        <v>3</v>
      </c>
      <c r="KL51" s="1" t="s">
        <v>4</v>
      </c>
      <c r="KM51" s="1" t="s">
        <v>2</v>
      </c>
      <c r="KN51" s="1" t="s">
        <v>2</v>
      </c>
      <c r="KO51" s="1" t="s">
        <v>2</v>
      </c>
      <c r="KP51" s="1" t="s">
        <v>4</v>
      </c>
      <c r="KQ51" s="1" t="s">
        <v>3</v>
      </c>
      <c r="KR51" s="1" t="s">
        <v>1</v>
      </c>
      <c r="KS51" s="1" t="s">
        <v>7</v>
      </c>
      <c r="KT51" s="1" t="s">
        <v>7</v>
      </c>
    </row>
    <row r="52" spans="1:306" x14ac:dyDescent="0.2">
      <c r="A52" s="1" t="s">
        <v>11</v>
      </c>
      <c r="B52" s="1" t="s">
        <v>12</v>
      </c>
      <c r="C52" s="1" t="s">
        <v>13</v>
      </c>
      <c r="D52" s="1" t="s">
        <v>55</v>
      </c>
      <c r="E52" s="1" t="s">
        <v>1</v>
      </c>
      <c r="F52" s="1" t="s">
        <v>1</v>
      </c>
      <c r="G52" s="1" t="s">
        <v>1</v>
      </c>
      <c r="H52" s="1" t="s">
        <v>1</v>
      </c>
      <c r="I52" s="1" t="s">
        <v>19</v>
      </c>
      <c r="U52" s="1" t="s">
        <v>4</v>
      </c>
      <c r="V52" s="1" t="s">
        <v>54</v>
      </c>
      <c r="W52" s="1" t="s">
        <v>54</v>
      </c>
      <c r="X52" s="1" t="s">
        <v>3</v>
      </c>
      <c r="Y52" s="1" t="s">
        <v>1</v>
      </c>
      <c r="Z52" s="1" t="s">
        <v>3</v>
      </c>
      <c r="AA52" s="1" t="s">
        <v>3</v>
      </c>
      <c r="AB52" s="1" t="s">
        <v>3</v>
      </c>
      <c r="AC52" s="1" t="s">
        <v>3</v>
      </c>
      <c r="AD52" s="1" t="s">
        <v>3</v>
      </c>
      <c r="AE52" s="1" t="s">
        <v>3</v>
      </c>
      <c r="AF52" s="1" t="s">
        <v>19</v>
      </c>
      <c r="AM52" s="1" t="s">
        <v>19</v>
      </c>
      <c r="BI52" s="1" t="s">
        <v>19</v>
      </c>
      <c r="BS52" s="1" t="s">
        <v>19</v>
      </c>
      <c r="BT52" s="1" t="s">
        <v>19</v>
      </c>
      <c r="BU52" s="1" t="s">
        <v>19</v>
      </c>
      <c r="BV52" s="1" t="s">
        <v>19</v>
      </c>
      <c r="BW52" s="1" t="s">
        <v>19</v>
      </c>
      <c r="BX52" s="1" t="s">
        <v>19</v>
      </c>
      <c r="BY52" s="1" t="s">
        <v>19</v>
      </c>
      <c r="BZ52" s="1" t="s">
        <v>19</v>
      </c>
      <c r="CA52" s="1" t="s">
        <v>19</v>
      </c>
      <c r="CB52" s="1" t="s">
        <v>19</v>
      </c>
      <c r="CC52" s="1" t="s">
        <v>19</v>
      </c>
      <c r="CD52" s="1" t="s">
        <v>19</v>
      </c>
      <c r="CE52" s="1" t="s">
        <v>19</v>
      </c>
      <c r="CF52" s="1" t="s">
        <v>19</v>
      </c>
      <c r="CG52" s="1" t="s">
        <v>19</v>
      </c>
      <c r="CH52" s="1" t="s">
        <v>19</v>
      </c>
      <c r="CI52" s="1" t="s">
        <v>19</v>
      </c>
      <c r="CJ52" s="1" t="s">
        <v>19</v>
      </c>
      <c r="CK52" s="1" t="s">
        <v>19</v>
      </c>
      <c r="CL52" s="1" t="s">
        <v>19</v>
      </c>
      <c r="CM52" s="1" t="s">
        <v>19</v>
      </c>
      <c r="CN52" s="1" t="s">
        <v>19</v>
      </c>
      <c r="CO52" s="1" t="s">
        <v>19</v>
      </c>
      <c r="CP52" s="1" t="s">
        <v>19</v>
      </c>
      <c r="CQ52" s="1" t="s">
        <v>19</v>
      </c>
      <c r="CR52" s="1" t="s">
        <v>19</v>
      </c>
      <c r="CS52" s="1" t="s">
        <v>19</v>
      </c>
      <c r="CT52" s="1" t="s">
        <v>19</v>
      </c>
      <c r="CU52" s="1" t="s">
        <v>19</v>
      </c>
      <c r="CV52" s="1" t="s">
        <v>19</v>
      </c>
      <c r="CW52" s="1" t="s">
        <v>19</v>
      </c>
      <c r="CX52" s="1" t="s">
        <v>19</v>
      </c>
      <c r="CY52" s="1" t="s">
        <v>19</v>
      </c>
      <c r="CZ52" s="1" t="s">
        <v>19</v>
      </c>
      <c r="DA52" s="1" t="s">
        <v>19</v>
      </c>
      <c r="DB52" s="1" t="s">
        <v>19</v>
      </c>
      <c r="DC52" s="1" t="s">
        <v>19</v>
      </c>
      <c r="DD52" s="1" t="s">
        <v>19</v>
      </c>
      <c r="DE52" s="1" t="s">
        <v>19</v>
      </c>
      <c r="DF52" s="1" t="s">
        <v>19</v>
      </c>
      <c r="DG52" s="1" t="s">
        <v>19</v>
      </c>
      <c r="DH52" s="1" t="s">
        <v>19</v>
      </c>
      <c r="DI52" s="1" t="s">
        <v>19</v>
      </c>
      <c r="DJ52" s="1" t="s">
        <v>19</v>
      </c>
      <c r="DK52" s="1" t="s">
        <v>19</v>
      </c>
      <c r="DL52" s="1" t="s">
        <v>19</v>
      </c>
      <c r="DM52" s="1" t="s">
        <v>19</v>
      </c>
      <c r="DN52" s="1" t="s">
        <v>19</v>
      </c>
      <c r="DO52" s="1" t="s">
        <v>19</v>
      </c>
      <c r="DP52" s="1" t="s">
        <v>19</v>
      </c>
      <c r="DQ52" s="1" t="s">
        <v>19</v>
      </c>
      <c r="DR52" s="1" t="s">
        <v>19</v>
      </c>
      <c r="DS52" s="1" t="s">
        <v>19</v>
      </c>
      <c r="DT52" s="1" t="s">
        <v>19</v>
      </c>
      <c r="DU52" s="1" t="s">
        <v>19</v>
      </c>
      <c r="DV52" s="1" t="s">
        <v>19</v>
      </c>
      <c r="DW52" s="1" t="s">
        <v>19</v>
      </c>
      <c r="DX52" s="1" t="s">
        <v>19</v>
      </c>
      <c r="DY52" s="1" t="s">
        <v>19</v>
      </c>
      <c r="DZ52" s="1" t="s">
        <v>19</v>
      </c>
      <c r="EA52" s="1" t="s">
        <v>19</v>
      </c>
      <c r="EB52" s="1" t="s">
        <v>19</v>
      </c>
      <c r="EC52" s="1" t="s">
        <v>19</v>
      </c>
      <c r="ED52" s="1" t="s">
        <v>19</v>
      </c>
      <c r="EE52" s="1" t="s">
        <v>19</v>
      </c>
      <c r="EF52" s="1" t="s">
        <v>19</v>
      </c>
      <c r="EG52" s="1" t="s">
        <v>19</v>
      </c>
      <c r="EH52" s="1" t="s">
        <v>19</v>
      </c>
      <c r="EI52" s="1" t="s">
        <v>19</v>
      </c>
      <c r="EJ52" s="1" t="s">
        <v>19</v>
      </c>
      <c r="EK52" s="1" t="s">
        <v>19</v>
      </c>
      <c r="EL52" s="1" t="s">
        <v>19</v>
      </c>
      <c r="EM52" s="1" t="s">
        <v>19</v>
      </c>
      <c r="EN52" s="1" t="s">
        <v>19</v>
      </c>
      <c r="EO52" s="1" t="s">
        <v>19</v>
      </c>
      <c r="EP52" s="1" t="s">
        <v>19</v>
      </c>
      <c r="EQ52" s="1" t="s">
        <v>19</v>
      </c>
      <c r="ER52" s="1" t="s">
        <v>19</v>
      </c>
      <c r="ES52" s="1" t="s">
        <v>19</v>
      </c>
      <c r="ET52" s="1" t="s">
        <v>19</v>
      </c>
      <c r="EU52" s="1" t="s">
        <v>19</v>
      </c>
      <c r="EV52" s="1" t="s">
        <v>19</v>
      </c>
      <c r="EW52" s="1" t="s">
        <v>19</v>
      </c>
      <c r="EX52" s="1" t="s">
        <v>19</v>
      </c>
      <c r="EY52" s="1" t="s">
        <v>19</v>
      </c>
      <c r="EZ52" s="1" t="s">
        <v>19</v>
      </c>
      <c r="FA52" s="1" t="s">
        <v>19</v>
      </c>
      <c r="FB52" s="1" t="s">
        <v>19</v>
      </c>
      <c r="FC52" s="1" t="s">
        <v>19</v>
      </c>
      <c r="FD52" s="1" t="s">
        <v>19</v>
      </c>
      <c r="FE52" s="1" t="s">
        <v>19</v>
      </c>
      <c r="FF52" s="1" t="s">
        <v>19</v>
      </c>
      <c r="FG52" s="1" t="s">
        <v>19</v>
      </c>
      <c r="FH52" s="1" t="s">
        <v>19</v>
      </c>
      <c r="FI52" s="1" t="s">
        <v>19</v>
      </c>
      <c r="GK52" s="1" t="s">
        <v>19</v>
      </c>
      <c r="GP52" s="1" t="s">
        <v>19</v>
      </c>
      <c r="GW52" s="1" t="s">
        <v>19</v>
      </c>
      <c r="HT52" s="1" t="s">
        <v>19</v>
      </c>
      <c r="IC52" s="1" t="s">
        <v>19</v>
      </c>
      <c r="IG52" s="1" t="s">
        <v>19</v>
      </c>
      <c r="IH52" s="1" t="s">
        <v>4</v>
      </c>
      <c r="II52" s="1" t="s">
        <v>19</v>
      </c>
      <c r="IJ52" s="1" t="s">
        <v>19</v>
      </c>
      <c r="IK52" s="1" t="s">
        <v>19</v>
      </c>
      <c r="IL52" s="1" t="s">
        <v>19</v>
      </c>
      <c r="IM52" s="1" t="s">
        <v>19</v>
      </c>
      <c r="IN52" s="1" t="s">
        <v>19</v>
      </c>
      <c r="IO52" s="1" t="s">
        <v>5</v>
      </c>
      <c r="IP52" s="1" t="s">
        <v>9</v>
      </c>
      <c r="IQ52" s="1" t="s">
        <v>9</v>
      </c>
      <c r="IR52" s="1" t="s">
        <v>5</v>
      </c>
      <c r="IS52" s="1" t="s">
        <v>9</v>
      </c>
      <c r="IT52" s="1" t="s">
        <v>9</v>
      </c>
      <c r="IU52" s="1" t="s">
        <v>9</v>
      </c>
      <c r="IV52" s="1" t="s">
        <v>9</v>
      </c>
      <c r="IW52" s="1" t="s">
        <v>9</v>
      </c>
      <c r="IX52" s="1" t="s">
        <v>8</v>
      </c>
      <c r="IY52" s="1" t="s">
        <v>19</v>
      </c>
      <c r="JG52" s="1" t="s">
        <v>2</v>
      </c>
      <c r="JH52" s="1" t="s">
        <v>1</v>
      </c>
      <c r="JI52" s="1" t="s">
        <v>3</v>
      </c>
      <c r="JJ52" s="1" t="s">
        <v>1</v>
      </c>
      <c r="JK52" s="1" t="s">
        <v>2</v>
      </c>
      <c r="JL52" s="1" t="s">
        <v>2</v>
      </c>
      <c r="JM52" s="1" t="s">
        <v>2</v>
      </c>
      <c r="JN52" s="1" t="s">
        <v>2</v>
      </c>
      <c r="JO52" s="1" t="s">
        <v>2</v>
      </c>
      <c r="JP52" s="1" t="s">
        <v>2</v>
      </c>
      <c r="JQ52" s="1" t="s">
        <v>19</v>
      </c>
      <c r="JV52" s="1" t="s">
        <v>19</v>
      </c>
      <c r="KA52" s="1" t="s">
        <v>19</v>
      </c>
      <c r="KF52" s="1" t="s">
        <v>3</v>
      </c>
      <c r="KG52" s="1" t="s">
        <v>3</v>
      </c>
      <c r="KH52" s="1" t="s">
        <v>3</v>
      </c>
      <c r="KI52" s="1" t="s">
        <v>3</v>
      </c>
      <c r="KJ52" s="1" t="s">
        <v>3</v>
      </c>
      <c r="KK52" s="1" t="s">
        <v>3</v>
      </c>
      <c r="KL52" s="1" t="s">
        <v>19</v>
      </c>
      <c r="KP52" s="1" t="s">
        <v>19</v>
      </c>
    </row>
    <row r="53" spans="1:306" x14ac:dyDescent="0.2">
      <c r="A53" s="1" t="s">
        <v>0</v>
      </c>
      <c r="B53" s="1" t="s">
        <v>12</v>
      </c>
      <c r="C53" s="1" t="s">
        <v>13</v>
      </c>
      <c r="D53" s="1" t="s">
        <v>55</v>
      </c>
      <c r="E53" s="1" t="s">
        <v>55</v>
      </c>
      <c r="F53" s="1" t="s">
        <v>3</v>
      </c>
      <c r="G53" s="1" t="s">
        <v>7</v>
      </c>
      <c r="H53" s="1" t="s">
        <v>1</v>
      </c>
      <c r="I53" s="1" t="s">
        <v>4</v>
      </c>
      <c r="J53" s="1" t="s">
        <v>54</v>
      </c>
      <c r="K53" s="1" t="s">
        <v>7</v>
      </c>
      <c r="L53" s="1" t="s">
        <v>7</v>
      </c>
      <c r="M53" s="1" t="s">
        <v>7</v>
      </c>
      <c r="N53" s="1" t="s">
        <v>7</v>
      </c>
      <c r="O53" s="1" t="s">
        <v>1</v>
      </c>
      <c r="P53" s="1" t="s">
        <v>3</v>
      </c>
      <c r="Q53" s="1" t="s">
        <v>3</v>
      </c>
      <c r="R53" s="1" t="s">
        <v>54</v>
      </c>
      <c r="S53" s="1" t="s">
        <v>1</v>
      </c>
      <c r="T53" s="1" t="s">
        <v>54</v>
      </c>
      <c r="U53" s="1" t="s">
        <v>4</v>
      </c>
      <c r="V53" s="1" t="s">
        <v>3</v>
      </c>
      <c r="W53" s="1" t="s">
        <v>1</v>
      </c>
      <c r="X53" s="1" t="s">
        <v>3</v>
      </c>
      <c r="Y53" s="1" t="s">
        <v>3</v>
      </c>
      <c r="Z53" s="1" t="s">
        <v>3</v>
      </c>
      <c r="AA53" s="1" t="s">
        <v>3</v>
      </c>
      <c r="AB53" s="1" t="s">
        <v>3</v>
      </c>
      <c r="AC53" s="1" t="s">
        <v>3</v>
      </c>
      <c r="AD53" s="1" t="s">
        <v>3</v>
      </c>
      <c r="AE53" s="1" t="s">
        <v>3</v>
      </c>
      <c r="AF53" s="1" t="s">
        <v>19</v>
      </c>
      <c r="AM53" s="1" t="s">
        <v>4</v>
      </c>
      <c r="AN53" s="1" t="s">
        <v>7</v>
      </c>
      <c r="AO53" s="1" t="s">
        <v>3</v>
      </c>
      <c r="AP53" s="1" t="s">
        <v>7</v>
      </c>
      <c r="AQ53" s="1" t="s">
        <v>3</v>
      </c>
      <c r="AR53" s="1" t="s">
        <v>3</v>
      </c>
      <c r="AS53" s="1" t="s">
        <v>7</v>
      </c>
      <c r="AT53" s="1" t="s">
        <v>7</v>
      </c>
      <c r="AU53" s="1" t="s">
        <v>7</v>
      </c>
      <c r="AV53" s="1" t="s">
        <v>7</v>
      </c>
      <c r="AW53" s="1" t="s">
        <v>7</v>
      </c>
      <c r="AX53" s="1" t="s">
        <v>7</v>
      </c>
      <c r="AY53" s="1" t="s">
        <v>7</v>
      </c>
      <c r="AZ53" s="1" t="s">
        <v>1</v>
      </c>
      <c r="BA53" s="1" t="s">
        <v>1</v>
      </c>
      <c r="BB53" s="1" t="s">
        <v>1</v>
      </c>
      <c r="BC53" s="1" t="s">
        <v>3</v>
      </c>
      <c r="BD53" s="1" t="s">
        <v>3</v>
      </c>
      <c r="BE53" s="1" t="s">
        <v>1</v>
      </c>
      <c r="BF53" s="1" t="s">
        <v>1</v>
      </c>
      <c r="BG53" s="1" t="s">
        <v>7</v>
      </c>
      <c r="BH53" s="1" t="s">
        <v>3</v>
      </c>
      <c r="BI53" s="1" t="s">
        <v>4</v>
      </c>
      <c r="BJ53" s="1" t="s">
        <v>7</v>
      </c>
      <c r="BK53" s="1" t="s">
        <v>3</v>
      </c>
      <c r="BL53" s="1" t="s">
        <v>3</v>
      </c>
      <c r="BM53" s="1" t="s">
        <v>7</v>
      </c>
      <c r="BN53" s="1" t="s">
        <v>3</v>
      </c>
      <c r="BO53" s="1" t="s">
        <v>3</v>
      </c>
      <c r="BP53" s="1" t="s">
        <v>7</v>
      </c>
      <c r="BQ53" s="1" t="s">
        <v>7</v>
      </c>
      <c r="BR53" s="1" t="s">
        <v>7</v>
      </c>
      <c r="BS53" s="1" t="s">
        <v>4</v>
      </c>
      <c r="BT53" s="1" t="s">
        <v>4</v>
      </c>
      <c r="BU53" s="1" t="s">
        <v>19</v>
      </c>
      <c r="BV53" s="1" t="s">
        <v>19</v>
      </c>
      <c r="BW53" s="1" t="s">
        <v>19</v>
      </c>
      <c r="BX53" s="1" t="s">
        <v>19</v>
      </c>
      <c r="BY53" s="1" t="s">
        <v>19</v>
      </c>
      <c r="BZ53" s="1" t="s">
        <v>19</v>
      </c>
      <c r="CA53" s="1" t="s">
        <v>19</v>
      </c>
      <c r="CB53" s="1" t="s">
        <v>19</v>
      </c>
      <c r="CC53" s="1" t="s">
        <v>19</v>
      </c>
      <c r="CD53" s="1" t="s">
        <v>19</v>
      </c>
      <c r="CE53" s="1" t="s">
        <v>19</v>
      </c>
      <c r="CF53" s="1" t="s">
        <v>19</v>
      </c>
      <c r="CG53" s="1" t="s">
        <v>19</v>
      </c>
      <c r="CH53" s="1" t="s">
        <v>19</v>
      </c>
      <c r="CI53" s="1" t="s">
        <v>19</v>
      </c>
      <c r="CJ53" s="1" t="s">
        <v>4</v>
      </c>
      <c r="CK53" s="1" t="s">
        <v>19</v>
      </c>
      <c r="CL53" s="1" t="s">
        <v>19</v>
      </c>
      <c r="CM53" s="1" t="s">
        <v>19</v>
      </c>
      <c r="CN53" s="1" t="s">
        <v>19</v>
      </c>
      <c r="CO53" s="1" t="s">
        <v>19</v>
      </c>
      <c r="CP53" s="1" t="s">
        <v>19</v>
      </c>
      <c r="CQ53" s="1" t="s">
        <v>19</v>
      </c>
      <c r="CR53" s="1" t="s">
        <v>19</v>
      </c>
      <c r="CS53" s="1" t="s">
        <v>19</v>
      </c>
      <c r="CT53" s="1" t="s">
        <v>19</v>
      </c>
      <c r="CU53" s="1" t="s">
        <v>19</v>
      </c>
      <c r="CV53" s="1" t="s">
        <v>19</v>
      </c>
      <c r="CW53" s="1" t="s">
        <v>19</v>
      </c>
      <c r="CX53" s="1" t="s">
        <v>19</v>
      </c>
      <c r="CY53" s="1" t="s">
        <v>19</v>
      </c>
      <c r="CZ53" s="1" t="s">
        <v>19</v>
      </c>
      <c r="DA53" s="1" t="s">
        <v>19</v>
      </c>
      <c r="DB53" s="1" t="s">
        <v>19</v>
      </c>
      <c r="DC53" s="1" t="s">
        <v>19</v>
      </c>
      <c r="DD53" s="1" t="s">
        <v>19</v>
      </c>
      <c r="DE53" s="1" t="s">
        <v>19</v>
      </c>
      <c r="DF53" s="1" t="s">
        <v>19</v>
      </c>
      <c r="DG53" s="1" t="s">
        <v>19</v>
      </c>
      <c r="DH53" s="1" t="s">
        <v>19</v>
      </c>
      <c r="DI53" s="1" t="s">
        <v>19</v>
      </c>
      <c r="DJ53" s="1" t="s">
        <v>19</v>
      </c>
      <c r="DK53" s="1" t="s">
        <v>19</v>
      </c>
      <c r="DL53" s="1" t="s">
        <v>19</v>
      </c>
      <c r="DM53" s="1" t="s">
        <v>19</v>
      </c>
      <c r="DN53" s="1" t="s">
        <v>19</v>
      </c>
      <c r="DO53" s="1" t="s">
        <v>19</v>
      </c>
      <c r="DP53" s="1" t="s">
        <v>19</v>
      </c>
      <c r="DQ53" s="1" t="s">
        <v>19</v>
      </c>
      <c r="DR53" s="1" t="s">
        <v>19</v>
      </c>
      <c r="DS53" s="1" t="s">
        <v>19</v>
      </c>
      <c r="DT53" s="1" t="s">
        <v>19</v>
      </c>
      <c r="DU53" s="1" t="s">
        <v>19</v>
      </c>
      <c r="DV53" s="1" t="s">
        <v>19</v>
      </c>
      <c r="DW53" s="1" t="s">
        <v>19</v>
      </c>
      <c r="DX53" s="1" t="s">
        <v>19</v>
      </c>
      <c r="DY53" s="1" t="s">
        <v>19</v>
      </c>
      <c r="DZ53" s="1" t="s">
        <v>19</v>
      </c>
      <c r="EA53" s="1" t="s">
        <v>19</v>
      </c>
      <c r="EB53" s="1" t="s">
        <v>19</v>
      </c>
      <c r="EC53" s="1" t="s">
        <v>19</v>
      </c>
      <c r="ED53" s="1" t="s">
        <v>19</v>
      </c>
      <c r="EE53" s="1" t="s">
        <v>19</v>
      </c>
      <c r="EF53" s="1" t="s">
        <v>19</v>
      </c>
      <c r="EG53" s="1" t="s">
        <v>19</v>
      </c>
      <c r="EH53" s="1" t="s">
        <v>19</v>
      </c>
      <c r="EI53" s="1" t="s">
        <v>19</v>
      </c>
      <c r="EJ53" s="1" t="s">
        <v>19</v>
      </c>
      <c r="EK53" s="1" t="s">
        <v>19</v>
      </c>
      <c r="EL53" s="1" t="s">
        <v>19</v>
      </c>
      <c r="EM53" s="1" t="s">
        <v>19</v>
      </c>
      <c r="EN53" s="1" t="s">
        <v>19</v>
      </c>
      <c r="EO53" s="1" t="s">
        <v>19</v>
      </c>
      <c r="EP53" s="1" t="s">
        <v>19</v>
      </c>
      <c r="EQ53" s="1" t="s">
        <v>19</v>
      </c>
      <c r="ER53" s="1" t="s">
        <v>19</v>
      </c>
      <c r="ES53" s="1" t="s">
        <v>19</v>
      </c>
      <c r="ET53" s="1" t="s">
        <v>19</v>
      </c>
      <c r="EU53" s="1" t="s">
        <v>19</v>
      </c>
      <c r="EV53" s="1" t="s">
        <v>19</v>
      </c>
      <c r="EW53" s="1" t="s">
        <v>19</v>
      </c>
      <c r="EX53" s="1" t="s">
        <v>19</v>
      </c>
      <c r="EY53" s="1" t="s">
        <v>19</v>
      </c>
      <c r="EZ53" s="1" t="s">
        <v>19</v>
      </c>
      <c r="FA53" s="1" t="s">
        <v>19</v>
      </c>
      <c r="FB53" s="1" t="s">
        <v>19</v>
      </c>
      <c r="FC53" s="1" t="s">
        <v>19</v>
      </c>
      <c r="FD53" s="1" t="s">
        <v>19</v>
      </c>
      <c r="FE53" s="1" t="s">
        <v>19</v>
      </c>
      <c r="FF53" s="1" t="s">
        <v>19</v>
      </c>
      <c r="FG53" s="1" t="s">
        <v>19</v>
      </c>
      <c r="FH53" s="1" t="s">
        <v>19</v>
      </c>
      <c r="FI53" s="1" t="s">
        <v>19</v>
      </c>
      <c r="FJ53" s="1" t="s">
        <v>7</v>
      </c>
      <c r="FK53" s="1" t="s">
        <v>7</v>
      </c>
      <c r="FL53" s="1" t="s">
        <v>7</v>
      </c>
      <c r="FM53" s="1" t="s">
        <v>3</v>
      </c>
      <c r="FN53" s="1" t="s">
        <v>3</v>
      </c>
      <c r="FO53" s="1" t="s">
        <v>3</v>
      </c>
      <c r="FP53" s="1" t="s">
        <v>7</v>
      </c>
      <c r="FQ53" s="1" t="s">
        <v>7</v>
      </c>
      <c r="FR53" s="1" t="s">
        <v>7</v>
      </c>
      <c r="FS53" s="1" t="s">
        <v>1</v>
      </c>
      <c r="FT53" s="1" t="s">
        <v>7</v>
      </c>
      <c r="FU53" s="1" t="s">
        <v>7</v>
      </c>
      <c r="FV53" s="1" t="s">
        <v>3</v>
      </c>
      <c r="FW53" s="1" t="s">
        <v>1</v>
      </c>
      <c r="FX53" s="1" t="s">
        <v>3</v>
      </c>
      <c r="FY53" s="1" t="s">
        <v>1</v>
      </c>
      <c r="FZ53" s="1" t="s">
        <v>3</v>
      </c>
      <c r="GA53" s="1" t="s">
        <v>3</v>
      </c>
      <c r="GB53" s="1" t="s">
        <v>7</v>
      </c>
      <c r="GC53" s="1" t="s">
        <v>3</v>
      </c>
      <c r="GD53" s="1" t="s">
        <v>3</v>
      </c>
      <c r="GE53" s="1" t="s">
        <v>3</v>
      </c>
      <c r="GF53" s="1" t="s">
        <v>7</v>
      </c>
      <c r="GG53" s="1" t="s">
        <v>7</v>
      </c>
      <c r="GH53" s="1" t="s">
        <v>7</v>
      </c>
      <c r="GI53" s="1" t="s">
        <v>7</v>
      </c>
      <c r="GJ53" s="1" t="s">
        <v>7</v>
      </c>
      <c r="GK53" s="1" t="s">
        <v>4</v>
      </c>
      <c r="GL53" s="1" t="s">
        <v>1</v>
      </c>
      <c r="GM53" s="1" t="s">
        <v>1</v>
      </c>
      <c r="GN53" s="1" t="s">
        <v>2</v>
      </c>
      <c r="GO53" s="1" t="s">
        <v>2</v>
      </c>
      <c r="GP53" s="1" t="s">
        <v>4</v>
      </c>
      <c r="GQ53" s="1" t="s">
        <v>7</v>
      </c>
      <c r="GR53" s="1" t="s">
        <v>7</v>
      </c>
      <c r="GS53" s="1" t="s">
        <v>3</v>
      </c>
      <c r="GT53" s="1" t="s">
        <v>7</v>
      </c>
      <c r="GU53" s="1" t="s">
        <v>7</v>
      </c>
      <c r="GV53" s="1" t="s">
        <v>7</v>
      </c>
      <c r="GW53" s="1" t="s">
        <v>19</v>
      </c>
      <c r="HT53" s="1" t="s">
        <v>4</v>
      </c>
      <c r="HU53" s="1" t="s">
        <v>3</v>
      </c>
      <c r="HV53" s="1" t="s">
        <v>3</v>
      </c>
      <c r="HW53" s="1" t="s">
        <v>1</v>
      </c>
      <c r="HX53" s="1" t="s">
        <v>1</v>
      </c>
      <c r="HY53" s="1" t="s">
        <v>3</v>
      </c>
      <c r="HZ53" s="1" t="s">
        <v>1</v>
      </c>
      <c r="IA53" s="1" t="s">
        <v>7</v>
      </c>
      <c r="IB53" s="1" t="s">
        <v>7</v>
      </c>
      <c r="IC53" s="1" t="s">
        <v>19</v>
      </c>
      <c r="IG53" s="1" t="s">
        <v>4</v>
      </c>
      <c r="IH53" s="1" t="s">
        <v>4</v>
      </c>
      <c r="II53" s="1" t="s">
        <v>19</v>
      </c>
      <c r="IJ53" s="1" t="s">
        <v>4</v>
      </c>
      <c r="IK53" s="1" t="s">
        <v>19</v>
      </c>
      <c r="IL53" s="1" t="s">
        <v>19</v>
      </c>
      <c r="IM53" s="1" t="s">
        <v>19</v>
      </c>
      <c r="IN53" s="1" t="s">
        <v>19</v>
      </c>
      <c r="IO53" s="1" t="s">
        <v>6</v>
      </c>
      <c r="IP53" s="1" t="s">
        <v>6</v>
      </c>
      <c r="IQ53" s="1" t="s">
        <v>5</v>
      </c>
      <c r="IR53" s="1" t="s">
        <v>6</v>
      </c>
      <c r="IS53" s="1" t="s">
        <v>6</v>
      </c>
      <c r="IT53" s="1" t="s">
        <v>6</v>
      </c>
      <c r="IU53" s="1" t="s">
        <v>9</v>
      </c>
      <c r="IV53" s="1" t="s">
        <v>6</v>
      </c>
      <c r="IW53" s="1" t="s">
        <v>6</v>
      </c>
      <c r="IX53" s="1" t="s">
        <v>6</v>
      </c>
      <c r="IY53" s="1" t="s">
        <v>4</v>
      </c>
      <c r="IZ53" s="1" t="s">
        <v>3</v>
      </c>
      <c r="JA53" s="1" t="s">
        <v>1</v>
      </c>
      <c r="JB53" s="1" t="s">
        <v>1</v>
      </c>
      <c r="JC53" s="1" t="s">
        <v>3</v>
      </c>
      <c r="JD53" s="1" t="s">
        <v>3</v>
      </c>
      <c r="JE53" s="1" t="s">
        <v>3</v>
      </c>
      <c r="JF53" s="1" t="s">
        <v>1</v>
      </c>
      <c r="JG53" s="1" t="s">
        <v>1</v>
      </c>
      <c r="JH53" s="1" t="s">
        <v>1</v>
      </c>
      <c r="JI53" s="1" t="s">
        <v>55</v>
      </c>
      <c r="JJ53" s="1" t="s">
        <v>55</v>
      </c>
      <c r="JK53" s="1" t="s">
        <v>1</v>
      </c>
      <c r="JL53" s="1" t="s">
        <v>1</v>
      </c>
      <c r="JM53" s="1" t="s">
        <v>2</v>
      </c>
      <c r="JN53" s="1" t="s">
        <v>55</v>
      </c>
      <c r="JO53" s="1" t="s">
        <v>7</v>
      </c>
      <c r="JP53" s="1" t="s">
        <v>3</v>
      </c>
      <c r="JQ53" s="1" t="s">
        <v>19</v>
      </c>
      <c r="JV53" s="1" t="s">
        <v>19</v>
      </c>
      <c r="KA53" s="1" t="s">
        <v>19</v>
      </c>
      <c r="KF53" s="1" t="s">
        <v>7</v>
      </c>
      <c r="KG53" s="1" t="s">
        <v>7</v>
      </c>
      <c r="KH53" s="1" t="s">
        <v>7</v>
      </c>
      <c r="KI53" s="1" t="s">
        <v>7</v>
      </c>
      <c r="KJ53" s="1" t="s">
        <v>7</v>
      </c>
      <c r="KK53" s="1" t="s">
        <v>7</v>
      </c>
      <c r="KL53" s="1" t="s">
        <v>4</v>
      </c>
      <c r="KM53" s="1" t="s">
        <v>3</v>
      </c>
      <c r="KN53" s="1" t="s">
        <v>3</v>
      </c>
      <c r="KO53" s="1" t="s">
        <v>3</v>
      </c>
      <c r="KP53" s="1" t="s">
        <v>4</v>
      </c>
      <c r="KQ53" s="1" t="s">
        <v>7</v>
      </c>
      <c r="KR53" s="1" t="s">
        <v>7</v>
      </c>
      <c r="KS53" s="1" t="s">
        <v>7</v>
      </c>
      <c r="KT53" s="1" t="s">
        <v>3</v>
      </c>
    </row>
    <row r="54" spans="1:306" x14ac:dyDescent="0.2">
      <c r="A54" s="1" t="s">
        <v>11</v>
      </c>
      <c r="B54" s="1" t="s">
        <v>12</v>
      </c>
      <c r="C54" s="1" t="s">
        <v>13</v>
      </c>
      <c r="D54" s="1" t="s">
        <v>3</v>
      </c>
      <c r="E54" s="1" t="s">
        <v>3</v>
      </c>
      <c r="F54" s="1" t="s">
        <v>3</v>
      </c>
      <c r="G54" s="1" t="s">
        <v>3</v>
      </c>
      <c r="H54" s="1" t="s">
        <v>3</v>
      </c>
      <c r="I54" s="1" t="s">
        <v>4</v>
      </c>
      <c r="J54" s="1" t="s">
        <v>3</v>
      </c>
      <c r="K54" s="1" t="s">
        <v>3</v>
      </c>
      <c r="L54" s="1" t="s">
        <v>3</v>
      </c>
      <c r="M54" s="1" t="s">
        <v>3</v>
      </c>
      <c r="N54" s="1" t="s">
        <v>3</v>
      </c>
      <c r="O54" s="1" t="s">
        <v>3</v>
      </c>
      <c r="P54" s="1" t="s">
        <v>3</v>
      </c>
      <c r="Q54" s="1" t="s">
        <v>3</v>
      </c>
      <c r="R54" s="1" t="s">
        <v>3</v>
      </c>
      <c r="S54" s="1" t="s">
        <v>3</v>
      </c>
      <c r="T54" s="1" t="s">
        <v>3</v>
      </c>
      <c r="U54" s="1" t="s">
        <v>19</v>
      </c>
      <c r="AF54" s="1" t="s">
        <v>19</v>
      </c>
      <c r="AM54" s="1" t="s">
        <v>19</v>
      </c>
      <c r="BI54" s="1" t="s">
        <v>19</v>
      </c>
      <c r="BS54" s="1" t="s">
        <v>19</v>
      </c>
      <c r="BT54" s="1" t="s">
        <v>19</v>
      </c>
      <c r="BU54" s="1" t="s">
        <v>19</v>
      </c>
      <c r="BV54" s="1" t="s">
        <v>19</v>
      </c>
      <c r="BW54" s="1" t="s">
        <v>19</v>
      </c>
      <c r="BX54" s="1" t="s">
        <v>19</v>
      </c>
      <c r="BY54" s="1" t="s">
        <v>19</v>
      </c>
      <c r="BZ54" s="1" t="s">
        <v>19</v>
      </c>
      <c r="CA54" s="1" t="s">
        <v>19</v>
      </c>
      <c r="CB54" s="1" t="s">
        <v>19</v>
      </c>
      <c r="CC54" s="1" t="s">
        <v>19</v>
      </c>
      <c r="CD54" s="1" t="s">
        <v>19</v>
      </c>
      <c r="CE54" s="1" t="s">
        <v>19</v>
      </c>
      <c r="CF54" s="1" t="s">
        <v>19</v>
      </c>
      <c r="CG54" s="1" t="s">
        <v>19</v>
      </c>
      <c r="CH54" s="1" t="s">
        <v>19</v>
      </c>
      <c r="CI54" s="1" t="s">
        <v>19</v>
      </c>
      <c r="CJ54" s="1" t="s">
        <v>19</v>
      </c>
      <c r="CK54" s="1" t="s">
        <v>19</v>
      </c>
      <c r="CL54" s="1" t="s">
        <v>19</v>
      </c>
      <c r="CM54" s="1" t="s">
        <v>19</v>
      </c>
      <c r="CN54" s="1" t="s">
        <v>19</v>
      </c>
      <c r="CO54" s="1" t="s">
        <v>19</v>
      </c>
      <c r="CP54" s="1" t="s">
        <v>19</v>
      </c>
      <c r="CQ54" s="1" t="s">
        <v>19</v>
      </c>
      <c r="CR54" s="1" t="s">
        <v>19</v>
      </c>
      <c r="CS54" s="1" t="s">
        <v>19</v>
      </c>
      <c r="CT54" s="1" t="s">
        <v>19</v>
      </c>
      <c r="CU54" s="1" t="s">
        <v>19</v>
      </c>
      <c r="CV54" s="1" t="s">
        <v>19</v>
      </c>
      <c r="CW54" s="1" t="s">
        <v>19</v>
      </c>
      <c r="CX54" s="1" t="s">
        <v>19</v>
      </c>
      <c r="CY54" s="1" t="s">
        <v>19</v>
      </c>
      <c r="CZ54" s="1" t="s">
        <v>19</v>
      </c>
      <c r="DA54" s="1" t="s">
        <v>19</v>
      </c>
      <c r="DB54" s="1" t="s">
        <v>19</v>
      </c>
      <c r="DC54" s="1" t="s">
        <v>19</v>
      </c>
      <c r="DD54" s="1" t="s">
        <v>19</v>
      </c>
      <c r="DE54" s="1" t="s">
        <v>19</v>
      </c>
      <c r="DF54" s="1" t="s">
        <v>19</v>
      </c>
      <c r="DG54" s="1" t="s">
        <v>19</v>
      </c>
      <c r="DH54" s="1" t="s">
        <v>19</v>
      </c>
      <c r="DI54" s="1" t="s">
        <v>19</v>
      </c>
      <c r="DJ54" s="1" t="s">
        <v>19</v>
      </c>
      <c r="DK54" s="1" t="s">
        <v>19</v>
      </c>
      <c r="DL54" s="1" t="s">
        <v>19</v>
      </c>
      <c r="DM54" s="1" t="s">
        <v>19</v>
      </c>
      <c r="DN54" s="1" t="s">
        <v>19</v>
      </c>
      <c r="DO54" s="1" t="s">
        <v>19</v>
      </c>
      <c r="DP54" s="1" t="s">
        <v>19</v>
      </c>
      <c r="DQ54" s="1" t="s">
        <v>19</v>
      </c>
      <c r="DR54" s="1" t="s">
        <v>19</v>
      </c>
      <c r="DS54" s="1" t="s">
        <v>19</v>
      </c>
      <c r="DT54" s="1" t="s">
        <v>19</v>
      </c>
      <c r="DU54" s="1" t="s">
        <v>19</v>
      </c>
      <c r="DV54" s="1" t="s">
        <v>19</v>
      </c>
      <c r="DW54" s="1" t="s">
        <v>19</v>
      </c>
      <c r="DX54" s="1" t="s">
        <v>19</v>
      </c>
      <c r="DY54" s="1" t="s">
        <v>19</v>
      </c>
      <c r="DZ54" s="1" t="s">
        <v>19</v>
      </c>
      <c r="EA54" s="1" t="s">
        <v>19</v>
      </c>
      <c r="EB54" s="1" t="s">
        <v>19</v>
      </c>
      <c r="EC54" s="1" t="s">
        <v>19</v>
      </c>
      <c r="ED54" s="1" t="s">
        <v>19</v>
      </c>
      <c r="EE54" s="1" t="s">
        <v>19</v>
      </c>
      <c r="EF54" s="1" t="s">
        <v>19</v>
      </c>
      <c r="EG54" s="1" t="s">
        <v>19</v>
      </c>
      <c r="EH54" s="1" t="s">
        <v>19</v>
      </c>
      <c r="EI54" s="1" t="s">
        <v>19</v>
      </c>
      <c r="EJ54" s="1" t="s">
        <v>19</v>
      </c>
      <c r="EK54" s="1" t="s">
        <v>19</v>
      </c>
      <c r="EL54" s="1" t="s">
        <v>19</v>
      </c>
      <c r="EM54" s="1" t="s">
        <v>19</v>
      </c>
      <c r="EN54" s="1" t="s">
        <v>19</v>
      </c>
      <c r="EO54" s="1" t="s">
        <v>19</v>
      </c>
      <c r="EP54" s="1" t="s">
        <v>19</v>
      </c>
      <c r="EQ54" s="1" t="s">
        <v>19</v>
      </c>
      <c r="ER54" s="1" t="s">
        <v>19</v>
      </c>
      <c r="ES54" s="1" t="s">
        <v>19</v>
      </c>
      <c r="ET54" s="1" t="s">
        <v>19</v>
      </c>
      <c r="EU54" s="1" t="s">
        <v>19</v>
      </c>
      <c r="EV54" s="1" t="s">
        <v>19</v>
      </c>
      <c r="EW54" s="1" t="s">
        <v>19</v>
      </c>
      <c r="EX54" s="1" t="s">
        <v>19</v>
      </c>
      <c r="EY54" s="1" t="s">
        <v>19</v>
      </c>
      <c r="EZ54" s="1" t="s">
        <v>19</v>
      </c>
      <c r="FA54" s="1" t="s">
        <v>19</v>
      </c>
      <c r="FB54" s="1" t="s">
        <v>19</v>
      </c>
      <c r="FC54" s="1" t="s">
        <v>19</v>
      </c>
      <c r="FD54" s="1" t="s">
        <v>19</v>
      </c>
      <c r="FE54" s="1" t="s">
        <v>19</v>
      </c>
      <c r="FF54" s="1" t="s">
        <v>19</v>
      </c>
      <c r="FG54" s="1" t="s">
        <v>19</v>
      </c>
      <c r="FH54" s="1" t="s">
        <v>19</v>
      </c>
      <c r="FI54" s="1" t="s">
        <v>19</v>
      </c>
      <c r="GK54" s="1" t="s">
        <v>19</v>
      </c>
      <c r="GP54" s="1" t="s">
        <v>4</v>
      </c>
      <c r="GQ54" s="1" t="s">
        <v>3</v>
      </c>
      <c r="GR54" s="1" t="s">
        <v>3</v>
      </c>
      <c r="GS54" s="1" t="s">
        <v>3</v>
      </c>
      <c r="GT54" s="1" t="s">
        <v>3</v>
      </c>
      <c r="GU54" s="1" t="s">
        <v>3</v>
      </c>
      <c r="GV54" s="1" t="s">
        <v>3</v>
      </c>
      <c r="GW54" s="1" t="s">
        <v>19</v>
      </c>
      <c r="HT54" s="1" t="s">
        <v>19</v>
      </c>
      <c r="IC54" s="1" t="s">
        <v>19</v>
      </c>
      <c r="IG54" s="1" t="s">
        <v>4</v>
      </c>
      <c r="IH54" s="1" t="s">
        <v>19</v>
      </c>
      <c r="II54" s="1" t="s">
        <v>19</v>
      </c>
      <c r="IJ54" s="1" t="s">
        <v>19</v>
      </c>
      <c r="IK54" s="1" t="s">
        <v>19</v>
      </c>
      <c r="IL54" s="1" t="s">
        <v>19</v>
      </c>
      <c r="IM54" s="1" t="s">
        <v>19</v>
      </c>
      <c r="IN54" s="1" t="s">
        <v>19</v>
      </c>
      <c r="IO54" s="1" t="s">
        <v>9</v>
      </c>
      <c r="IP54" s="1" t="s">
        <v>9</v>
      </c>
      <c r="IQ54" s="1" t="s">
        <v>9</v>
      </c>
      <c r="IR54" s="1" t="s">
        <v>9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9</v>
      </c>
      <c r="IY54" s="1" t="s">
        <v>19</v>
      </c>
      <c r="JG54" s="1" t="s">
        <v>3</v>
      </c>
      <c r="JH54" s="1" t="s">
        <v>3</v>
      </c>
      <c r="JI54" s="1" t="s">
        <v>3</v>
      </c>
      <c r="JJ54" s="1" t="s">
        <v>3</v>
      </c>
      <c r="JK54" s="1" t="s">
        <v>3</v>
      </c>
      <c r="JL54" s="1" t="s">
        <v>1</v>
      </c>
      <c r="JM54" s="1" t="s">
        <v>2</v>
      </c>
      <c r="JN54" s="1" t="s">
        <v>1</v>
      </c>
      <c r="JO54" s="1" t="s">
        <v>3</v>
      </c>
      <c r="JP54" s="1" t="s">
        <v>3</v>
      </c>
      <c r="JQ54" s="1" t="s">
        <v>19</v>
      </c>
      <c r="JV54" s="1" t="s">
        <v>19</v>
      </c>
      <c r="KA54" s="1" t="s">
        <v>19</v>
      </c>
      <c r="KF54" s="1" t="s">
        <v>7</v>
      </c>
      <c r="KG54" s="1" t="s">
        <v>7</v>
      </c>
      <c r="KH54" s="1" t="s">
        <v>7</v>
      </c>
      <c r="KI54" s="1" t="s">
        <v>3</v>
      </c>
      <c r="KJ54" s="1" t="s">
        <v>2</v>
      </c>
      <c r="KK54" s="1" t="s">
        <v>1</v>
      </c>
      <c r="KL54" s="1" t="s">
        <v>19</v>
      </c>
      <c r="KP54" s="1" t="s">
        <v>19</v>
      </c>
    </row>
    <row r="55" spans="1:306" x14ac:dyDescent="0.2">
      <c r="A55" s="1" t="s">
        <v>0</v>
      </c>
      <c r="B55" s="1" t="s">
        <v>12</v>
      </c>
      <c r="C55" s="1" t="s">
        <v>13</v>
      </c>
      <c r="D55" s="1" t="s">
        <v>3</v>
      </c>
      <c r="E55" s="1" t="s">
        <v>3</v>
      </c>
      <c r="F55" s="1" t="s">
        <v>3</v>
      </c>
      <c r="G55" s="1" t="s">
        <v>1</v>
      </c>
      <c r="H55" s="1" t="s">
        <v>1</v>
      </c>
      <c r="I55" s="1" t="s">
        <v>4</v>
      </c>
      <c r="J55" s="1" t="s">
        <v>1</v>
      </c>
      <c r="K55" s="1" t="s">
        <v>54</v>
      </c>
      <c r="L55" s="1" t="s">
        <v>54</v>
      </c>
      <c r="M55" s="1" t="s">
        <v>1</v>
      </c>
      <c r="N55" s="1" t="s">
        <v>1</v>
      </c>
      <c r="O55" s="1" t="s">
        <v>1</v>
      </c>
      <c r="P55" s="1" t="s">
        <v>1</v>
      </c>
      <c r="Q55" s="1" t="s">
        <v>3</v>
      </c>
      <c r="R55" s="1" t="s">
        <v>3</v>
      </c>
      <c r="S55" s="1" t="s">
        <v>1</v>
      </c>
      <c r="T55" s="1" t="s">
        <v>1</v>
      </c>
      <c r="U55" s="1" t="s">
        <v>4</v>
      </c>
      <c r="V55" s="1" t="s">
        <v>54</v>
      </c>
      <c r="W55" s="1" t="s">
        <v>54</v>
      </c>
      <c r="X55" s="1" t="s">
        <v>1</v>
      </c>
      <c r="Y55" s="1" t="s">
        <v>54</v>
      </c>
      <c r="Z55" s="1" t="s">
        <v>3</v>
      </c>
      <c r="AA55" s="1" t="s">
        <v>3</v>
      </c>
      <c r="AB55" s="1" t="s">
        <v>3</v>
      </c>
      <c r="AC55" s="1" t="s">
        <v>3</v>
      </c>
      <c r="AD55" s="1" t="s">
        <v>3</v>
      </c>
      <c r="AE55" s="1" t="s">
        <v>3</v>
      </c>
      <c r="AF55" s="1" t="s">
        <v>19</v>
      </c>
      <c r="AM55" s="1" t="s">
        <v>19</v>
      </c>
      <c r="BI55" s="1" t="s">
        <v>4</v>
      </c>
      <c r="BJ55" s="1" t="s">
        <v>3</v>
      </c>
      <c r="BK55" s="1" t="s">
        <v>3</v>
      </c>
      <c r="BL55" s="1" t="s">
        <v>2</v>
      </c>
      <c r="BM55" s="1" t="s">
        <v>1</v>
      </c>
      <c r="BN55" s="1" t="s">
        <v>1</v>
      </c>
      <c r="BO55" s="1" t="s">
        <v>1</v>
      </c>
      <c r="BP55" s="1" t="s">
        <v>1</v>
      </c>
      <c r="BQ55" s="1" t="s">
        <v>1</v>
      </c>
      <c r="BR55" s="1" t="s">
        <v>3</v>
      </c>
      <c r="BS55" s="1" t="s">
        <v>19</v>
      </c>
      <c r="BT55" s="1" t="s">
        <v>19</v>
      </c>
      <c r="BU55" s="1" t="s">
        <v>19</v>
      </c>
      <c r="BV55" s="1" t="s">
        <v>19</v>
      </c>
      <c r="BW55" s="1" t="s">
        <v>19</v>
      </c>
      <c r="BX55" s="1" t="s">
        <v>19</v>
      </c>
      <c r="BY55" s="1" t="s">
        <v>19</v>
      </c>
      <c r="BZ55" s="1" t="s">
        <v>19</v>
      </c>
      <c r="CA55" s="1" t="s">
        <v>19</v>
      </c>
      <c r="CB55" s="1" t="s">
        <v>19</v>
      </c>
      <c r="CC55" s="1" t="s">
        <v>19</v>
      </c>
      <c r="CD55" s="1" t="s">
        <v>19</v>
      </c>
      <c r="CE55" s="1" t="s">
        <v>19</v>
      </c>
      <c r="CF55" s="1" t="s">
        <v>19</v>
      </c>
      <c r="CG55" s="1" t="s">
        <v>19</v>
      </c>
      <c r="CH55" s="1" t="s">
        <v>19</v>
      </c>
      <c r="CI55" s="1" t="s">
        <v>19</v>
      </c>
      <c r="CJ55" s="1" t="s">
        <v>19</v>
      </c>
      <c r="CK55" s="1" t="s">
        <v>19</v>
      </c>
      <c r="CL55" s="1" t="s">
        <v>19</v>
      </c>
      <c r="CM55" s="1" t="s">
        <v>19</v>
      </c>
      <c r="CN55" s="1" t="s">
        <v>19</v>
      </c>
      <c r="CO55" s="1" t="s">
        <v>19</v>
      </c>
      <c r="CP55" s="1" t="s">
        <v>19</v>
      </c>
      <c r="CQ55" s="1" t="s">
        <v>19</v>
      </c>
      <c r="CR55" s="1" t="s">
        <v>19</v>
      </c>
      <c r="CS55" s="1" t="s">
        <v>19</v>
      </c>
      <c r="CT55" s="1" t="s">
        <v>19</v>
      </c>
      <c r="CU55" s="1" t="s">
        <v>19</v>
      </c>
      <c r="CV55" s="1" t="s">
        <v>19</v>
      </c>
      <c r="CW55" s="1" t="s">
        <v>19</v>
      </c>
      <c r="CX55" s="1" t="s">
        <v>19</v>
      </c>
      <c r="CY55" s="1" t="s">
        <v>19</v>
      </c>
      <c r="CZ55" s="1" t="s">
        <v>19</v>
      </c>
      <c r="DA55" s="1" t="s">
        <v>19</v>
      </c>
      <c r="DB55" s="1" t="s">
        <v>19</v>
      </c>
      <c r="DC55" s="1" t="s">
        <v>19</v>
      </c>
      <c r="DD55" s="1" t="s">
        <v>19</v>
      </c>
      <c r="DE55" s="1" t="s">
        <v>19</v>
      </c>
      <c r="DF55" s="1" t="s">
        <v>19</v>
      </c>
      <c r="DG55" s="1" t="s">
        <v>19</v>
      </c>
      <c r="DH55" s="1" t="s">
        <v>19</v>
      </c>
      <c r="DI55" s="1" t="s">
        <v>19</v>
      </c>
      <c r="DJ55" s="1" t="s">
        <v>19</v>
      </c>
      <c r="DK55" s="1" t="s">
        <v>19</v>
      </c>
      <c r="DL55" s="1" t="s">
        <v>19</v>
      </c>
      <c r="DM55" s="1" t="s">
        <v>19</v>
      </c>
      <c r="DN55" s="1" t="s">
        <v>19</v>
      </c>
      <c r="DO55" s="1" t="s">
        <v>19</v>
      </c>
      <c r="DP55" s="1" t="s">
        <v>19</v>
      </c>
      <c r="DQ55" s="1" t="s">
        <v>19</v>
      </c>
      <c r="DR55" s="1" t="s">
        <v>19</v>
      </c>
      <c r="DS55" s="1" t="s">
        <v>19</v>
      </c>
      <c r="DT55" s="1" t="s">
        <v>19</v>
      </c>
      <c r="DU55" s="1" t="s">
        <v>19</v>
      </c>
      <c r="DV55" s="1" t="s">
        <v>19</v>
      </c>
      <c r="DW55" s="1" t="s">
        <v>19</v>
      </c>
      <c r="DX55" s="1" t="s">
        <v>19</v>
      </c>
      <c r="DY55" s="1" t="s">
        <v>19</v>
      </c>
      <c r="DZ55" s="1" t="s">
        <v>19</v>
      </c>
      <c r="EA55" s="1" t="s">
        <v>19</v>
      </c>
      <c r="EB55" s="1" t="s">
        <v>19</v>
      </c>
      <c r="EC55" s="1" t="s">
        <v>19</v>
      </c>
      <c r="ED55" s="1" t="s">
        <v>19</v>
      </c>
      <c r="EE55" s="1" t="s">
        <v>19</v>
      </c>
      <c r="EF55" s="1" t="s">
        <v>19</v>
      </c>
      <c r="EG55" s="1" t="s">
        <v>19</v>
      </c>
      <c r="EH55" s="1" t="s">
        <v>19</v>
      </c>
      <c r="EI55" s="1" t="s">
        <v>19</v>
      </c>
      <c r="EJ55" s="1" t="s">
        <v>19</v>
      </c>
      <c r="EK55" s="1" t="s">
        <v>19</v>
      </c>
      <c r="EL55" s="1" t="s">
        <v>19</v>
      </c>
      <c r="EM55" s="1" t="s">
        <v>19</v>
      </c>
      <c r="EN55" s="1" t="s">
        <v>19</v>
      </c>
      <c r="EO55" s="1" t="s">
        <v>19</v>
      </c>
      <c r="EP55" s="1" t="s">
        <v>19</v>
      </c>
      <c r="EQ55" s="1" t="s">
        <v>19</v>
      </c>
      <c r="ER55" s="1" t="s">
        <v>19</v>
      </c>
      <c r="ES55" s="1" t="s">
        <v>19</v>
      </c>
      <c r="ET55" s="1" t="s">
        <v>19</v>
      </c>
      <c r="EU55" s="1" t="s">
        <v>19</v>
      </c>
      <c r="EV55" s="1" t="s">
        <v>19</v>
      </c>
      <c r="EW55" s="1" t="s">
        <v>19</v>
      </c>
      <c r="EX55" s="1" t="s">
        <v>19</v>
      </c>
      <c r="EY55" s="1" t="s">
        <v>19</v>
      </c>
      <c r="EZ55" s="1" t="s">
        <v>19</v>
      </c>
      <c r="FA55" s="1" t="s">
        <v>19</v>
      </c>
      <c r="FB55" s="1" t="s">
        <v>19</v>
      </c>
      <c r="FC55" s="1" t="s">
        <v>19</v>
      </c>
      <c r="FD55" s="1" t="s">
        <v>19</v>
      </c>
      <c r="FE55" s="1" t="s">
        <v>19</v>
      </c>
      <c r="FF55" s="1" t="s">
        <v>19</v>
      </c>
      <c r="FG55" s="1" t="s">
        <v>19</v>
      </c>
      <c r="FH55" s="1" t="s">
        <v>19</v>
      </c>
      <c r="FI55" s="1" t="s">
        <v>19</v>
      </c>
      <c r="GK55" s="1" t="s">
        <v>19</v>
      </c>
      <c r="GP55" s="1" t="s">
        <v>19</v>
      </c>
      <c r="GW55" s="1" t="s">
        <v>19</v>
      </c>
      <c r="HT55" s="1" t="s">
        <v>19</v>
      </c>
      <c r="IC55" s="1" t="s">
        <v>19</v>
      </c>
      <c r="IG55" s="1" t="s">
        <v>4</v>
      </c>
      <c r="IH55" s="1" t="s">
        <v>4</v>
      </c>
      <c r="II55" s="1" t="s">
        <v>19</v>
      </c>
      <c r="IJ55" s="1" t="s">
        <v>19</v>
      </c>
      <c r="IK55" s="1" t="s">
        <v>19</v>
      </c>
      <c r="IL55" s="1" t="s">
        <v>19</v>
      </c>
      <c r="IM55" s="1" t="s">
        <v>19</v>
      </c>
      <c r="IN55" s="1" t="s">
        <v>19</v>
      </c>
      <c r="IO55" s="1" t="s">
        <v>5</v>
      </c>
      <c r="IP55" s="1" t="s">
        <v>5</v>
      </c>
      <c r="IQ55" s="1" t="s">
        <v>9</v>
      </c>
      <c r="IR55" s="1" t="s">
        <v>9</v>
      </c>
      <c r="IS55" s="1" t="s">
        <v>9</v>
      </c>
      <c r="IT55" s="1" t="s">
        <v>5</v>
      </c>
      <c r="IU55" s="1" t="s">
        <v>5</v>
      </c>
      <c r="IV55" s="1" t="s">
        <v>5</v>
      </c>
      <c r="IW55" s="1" t="s">
        <v>5</v>
      </c>
      <c r="IX55" s="1" t="s">
        <v>5</v>
      </c>
      <c r="IY55" s="1" t="s">
        <v>19</v>
      </c>
      <c r="JG55" s="1" t="s">
        <v>1</v>
      </c>
      <c r="JH55" s="1" t="s">
        <v>1</v>
      </c>
      <c r="JI55" s="1" t="s">
        <v>1</v>
      </c>
      <c r="JJ55" s="1" t="s">
        <v>1</v>
      </c>
      <c r="JK55" s="1" t="s">
        <v>1</v>
      </c>
      <c r="JL55" s="1" t="s">
        <v>1</v>
      </c>
      <c r="JM55" s="1" t="s">
        <v>1</v>
      </c>
      <c r="JN55" s="1" t="s">
        <v>1</v>
      </c>
      <c r="JO55" s="1" t="s">
        <v>1</v>
      </c>
      <c r="JP55" s="1" t="s">
        <v>1</v>
      </c>
      <c r="JQ55" s="1" t="s">
        <v>19</v>
      </c>
      <c r="JV55" s="1" t="s">
        <v>19</v>
      </c>
      <c r="KA55" s="1" t="s">
        <v>19</v>
      </c>
      <c r="KF55" s="1" t="s">
        <v>1</v>
      </c>
      <c r="KG55" s="1" t="s">
        <v>1</v>
      </c>
      <c r="KH55" s="1" t="s">
        <v>3</v>
      </c>
      <c r="KI55" s="1" t="s">
        <v>3</v>
      </c>
      <c r="KJ55" s="1" t="s">
        <v>3</v>
      </c>
      <c r="KK55" s="1" t="s">
        <v>3</v>
      </c>
      <c r="KL55" s="1" t="s">
        <v>19</v>
      </c>
      <c r="KP55" s="1" t="s">
        <v>19</v>
      </c>
    </row>
    <row r="56" spans="1:306" x14ac:dyDescent="0.2">
      <c r="A56" s="1" t="s">
        <v>11</v>
      </c>
      <c r="B56" s="1" t="s">
        <v>12</v>
      </c>
      <c r="C56" s="1" t="s">
        <v>13</v>
      </c>
      <c r="D56" s="1" t="s">
        <v>7</v>
      </c>
      <c r="E56" s="1" t="s">
        <v>1</v>
      </c>
      <c r="F56" s="1" t="s">
        <v>1</v>
      </c>
      <c r="G56" s="1" t="s">
        <v>1</v>
      </c>
      <c r="H56" s="1" t="s">
        <v>3</v>
      </c>
      <c r="I56" s="1" t="s">
        <v>19</v>
      </c>
      <c r="U56" s="1" t="s">
        <v>19</v>
      </c>
      <c r="AF56" s="1" t="s">
        <v>19</v>
      </c>
      <c r="AM56" s="1" t="s">
        <v>19</v>
      </c>
      <c r="BI56" s="1" t="s">
        <v>19</v>
      </c>
      <c r="BS56" s="1" t="s">
        <v>19</v>
      </c>
      <c r="BT56" s="1" t="s">
        <v>19</v>
      </c>
      <c r="BU56" s="1" t="s">
        <v>19</v>
      </c>
      <c r="BV56" s="1" t="s">
        <v>19</v>
      </c>
      <c r="BW56" s="1" t="s">
        <v>19</v>
      </c>
      <c r="BX56" s="1" t="s">
        <v>19</v>
      </c>
      <c r="BY56" s="1" t="s">
        <v>19</v>
      </c>
      <c r="BZ56" s="1" t="s">
        <v>19</v>
      </c>
      <c r="CA56" s="1" t="s">
        <v>19</v>
      </c>
      <c r="CB56" s="1" t="s">
        <v>19</v>
      </c>
      <c r="CC56" s="1" t="s">
        <v>19</v>
      </c>
      <c r="CD56" s="1" t="s">
        <v>19</v>
      </c>
      <c r="CE56" s="1" t="s">
        <v>19</v>
      </c>
      <c r="CF56" s="1" t="s">
        <v>19</v>
      </c>
      <c r="CG56" s="1" t="s">
        <v>19</v>
      </c>
      <c r="CH56" s="1" t="s">
        <v>19</v>
      </c>
      <c r="CI56" s="1" t="s">
        <v>19</v>
      </c>
      <c r="CJ56" s="1" t="s">
        <v>19</v>
      </c>
      <c r="CK56" s="1" t="s">
        <v>19</v>
      </c>
      <c r="CL56" s="1" t="s">
        <v>19</v>
      </c>
      <c r="CM56" s="1" t="s">
        <v>19</v>
      </c>
      <c r="CN56" s="1" t="s">
        <v>19</v>
      </c>
      <c r="CO56" s="1" t="s">
        <v>19</v>
      </c>
      <c r="CP56" s="1" t="s">
        <v>19</v>
      </c>
      <c r="CQ56" s="1" t="s">
        <v>19</v>
      </c>
      <c r="CR56" s="1" t="s">
        <v>19</v>
      </c>
      <c r="CS56" s="1" t="s">
        <v>19</v>
      </c>
      <c r="CT56" s="1" t="s">
        <v>19</v>
      </c>
      <c r="CU56" s="1" t="s">
        <v>19</v>
      </c>
      <c r="CV56" s="1" t="s">
        <v>19</v>
      </c>
      <c r="CW56" s="1" t="s">
        <v>19</v>
      </c>
      <c r="CX56" s="1" t="s">
        <v>19</v>
      </c>
      <c r="CY56" s="1" t="s">
        <v>19</v>
      </c>
      <c r="CZ56" s="1" t="s">
        <v>19</v>
      </c>
      <c r="DA56" s="1" t="s">
        <v>19</v>
      </c>
      <c r="DB56" s="1" t="s">
        <v>19</v>
      </c>
      <c r="DC56" s="1" t="s">
        <v>19</v>
      </c>
      <c r="DD56" s="1" t="s">
        <v>19</v>
      </c>
      <c r="DE56" s="1" t="s">
        <v>19</v>
      </c>
      <c r="DF56" s="1" t="s">
        <v>19</v>
      </c>
      <c r="DG56" s="1" t="s">
        <v>19</v>
      </c>
      <c r="DH56" s="1" t="s">
        <v>19</v>
      </c>
      <c r="DI56" s="1" t="s">
        <v>19</v>
      </c>
      <c r="DJ56" s="1" t="s">
        <v>19</v>
      </c>
      <c r="DK56" s="1" t="s">
        <v>19</v>
      </c>
      <c r="DL56" s="1" t="s">
        <v>19</v>
      </c>
      <c r="DM56" s="1" t="s">
        <v>19</v>
      </c>
      <c r="DN56" s="1" t="s">
        <v>19</v>
      </c>
      <c r="DO56" s="1" t="s">
        <v>19</v>
      </c>
      <c r="DP56" s="1" t="s">
        <v>19</v>
      </c>
      <c r="DQ56" s="1" t="s">
        <v>19</v>
      </c>
      <c r="DR56" s="1" t="s">
        <v>19</v>
      </c>
      <c r="DS56" s="1" t="s">
        <v>19</v>
      </c>
      <c r="DT56" s="1" t="s">
        <v>19</v>
      </c>
      <c r="DU56" s="1" t="s">
        <v>19</v>
      </c>
      <c r="DV56" s="1" t="s">
        <v>19</v>
      </c>
      <c r="DW56" s="1" t="s">
        <v>19</v>
      </c>
      <c r="DX56" s="1" t="s">
        <v>19</v>
      </c>
      <c r="DY56" s="1" t="s">
        <v>19</v>
      </c>
      <c r="DZ56" s="1" t="s">
        <v>19</v>
      </c>
      <c r="EA56" s="1" t="s">
        <v>19</v>
      </c>
      <c r="EB56" s="1" t="s">
        <v>19</v>
      </c>
      <c r="EC56" s="1" t="s">
        <v>19</v>
      </c>
      <c r="ED56" s="1" t="s">
        <v>19</v>
      </c>
      <c r="EE56" s="1" t="s">
        <v>19</v>
      </c>
      <c r="EF56" s="1" t="s">
        <v>19</v>
      </c>
      <c r="EG56" s="1" t="s">
        <v>19</v>
      </c>
      <c r="EH56" s="1" t="s">
        <v>19</v>
      </c>
      <c r="EI56" s="1" t="s">
        <v>19</v>
      </c>
      <c r="EJ56" s="1" t="s">
        <v>19</v>
      </c>
      <c r="EK56" s="1" t="s">
        <v>19</v>
      </c>
      <c r="EL56" s="1" t="s">
        <v>19</v>
      </c>
      <c r="EM56" s="1" t="s">
        <v>19</v>
      </c>
      <c r="EN56" s="1" t="s">
        <v>19</v>
      </c>
      <c r="EO56" s="1" t="s">
        <v>19</v>
      </c>
      <c r="EP56" s="1" t="s">
        <v>19</v>
      </c>
      <c r="EQ56" s="1" t="s">
        <v>19</v>
      </c>
      <c r="ER56" s="1" t="s">
        <v>19</v>
      </c>
      <c r="ES56" s="1" t="s">
        <v>19</v>
      </c>
      <c r="ET56" s="1" t="s">
        <v>19</v>
      </c>
      <c r="EU56" s="1" t="s">
        <v>19</v>
      </c>
      <c r="EV56" s="1" t="s">
        <v>19</v>
      </c>
      <c r="EW56" s="1" t="s">
        <v>19</v>
      </c>
      <c r="EX56" s="1" t="s">
        <v>19</v>
      </c>
      <c r="EY56" s="1" t="s">
        <v>19</v>
      </c>
      <c r="EZ56" s="1" t="s">
        <v>19</v>
      </c>
      <c r="FA56" s="1" t="s">
        <v>19</v>
      </c>
      <c r="FB56" s="1" t="s">
        <v>19</v>
      </c>
      <c r="FC56" s="1" t="s">
        <v>19</v>
      </c>
      <c r="FD56" s="1" t="s">
        <v>19</v>
      </c>
      <c r="FE56" s="1" t="s">
        <v>19</v>
      </c>
      <c r="FF56" s="1" t="s">
        <v>19</v>
      </c>
      <c r="FG56" s="1" t="s">
        <v>19</v>
      </c>
      <c r="FH56" s="1" t="s">
        <v>19</v>
      </c>
      <c r="FI56" s="1" t="s">
        <v>19</v>
      </c>
      <c r="GK56" s="1" t="s">
        <v>19</v>
      </c>
      <c r="GP56" s="1" t="s">
        <v>19</v>
      </c>
      <c r="GW56" s="1" t="s">
        <v>19</v>
      </c>
      <c r="HT56" s="1" t="s">
        <v>19</v>
      </c>
      <c r="IC56" s="1" t="s">
        <v>19</v>
      </c>
      <c r="IG56" s="1" t="s">
        <v>4</v>
      </c>
      <c r="IH56" s="1" t="s">
        <v>19</v>
      </c>
      <c r="II56" s="1" t="s">
        <v>19</v>
      </c>
      <c r="IJ56" s="1" t="s">
        <v>19</v>
      </c>
      <c r="IK56" s="1" t="s">
        <v>19</v>
      </c>
      <c r="IL56" s="1" t="s">
        <v>19</v>
      </c>
      <c r="IM56" s="1" t="s">
        <v>19</v>
      </c>
      <c r="IN56" s="1" t="s">
        <v>19</v>
      </c>
      <c r="IO56" s="1" t="s">
        <v>5</v>
      </c>
      <c r="IP56" s="1" t="s">
        <v>5</v>
      </c>
      <c r="IQ56" s="1" t="s">
        <v>5</v>
      </c>
      <c r="IR56" s="1" t="s">
        <v>5</v>
      </c>
      <c r="IS56" s="1" t="s">
        <v>5</v>
      </c>
      <c r="IT56" s="1" t="s">
        <v>5</v>
      </c>
      <c r="IU56" s="1" t="s">
        <v>5</v>
      </c>
      <c r="IV56" s="1" t="s">
        <v>5</v>
      </c>
      <c r="IW56" s="1" t="s">
        <v>5</v>
      </c>
      <c r="IX56" s="1" t="s">
        <v>5</v>
      </c>
      <c r="IY56" s="1" t="s">
        <v>19</v>
      </c>
      <c r="JG56" s="1" t="s">
        <v>53</v>
      </c>
      <c r="JH56" s="1" t="s">
        <v>53</v>
      </c>
      <c r="JI56" s="1" t="s">
        <v>53</v>
      </c>
      <c r="JJ56" s="1" t="s">
        <v>53</v>
      </c>
      <c r="JK56" s="1" t="s">
        <v>2</v>
      </c>
      <c r="JL56" s="1" t="s">
        <v>2</v>
      </c>
      <c r="JM56" s="1" t="s">
        <v>2</v>
      </c>
      <c r="JN56" s="1" t="s">
        <v>2</v>
      </c>
      <c r="JO56" s="1" t="s">
        <v>3</v>
      </c>
      <c r="JP56" s="1" t="s">
        <v>3</v>
      </c>
      <c r="JQ56" s="1" t="s">
        <v>19</v>
      </c>
      <c r="JV56" s="1" t="s">
        <v>19</v>
      </c>
      <c r="KA56" s="1" t="s">
        <v>19</v>
      </c>
      <c r="KF56" s="1" t="s">
        <v>1</v>
      </c>
      <c r="KG56" s="1" t="s">
        <v>1</v>
      </c>
      <c r="KH56" s="1" t="s">
        <v>7</v>
      </c>
      <c r="KI56" s="1" t="s">
        <v>7</v>
      </c>
      <c r="KJ56" s="1" t="s">
        <v>7</v>
      </c>
      <c r="KK56" s="1" t="s">
        <v>1</v>
      </c>
      <c r="KL56" s="1" t="s">
        <v>19</v>
      </c>
      <c r="KP56" s="1" t="s">
        <v>19</v>
      </c>
    </row>
    <row r="57" spans="1:306" x14ac:dyDescent="0.2">
      <c r="A57" s="1" t="s">
        <v>0</v>
      </c>
      <c r="B57" s="1" t="s">
        <v>12</v>
      </c>
      <c r="C57" s="1" t="s">
        <v>13</v>
      </c>
      <c r="D57" s="1" t="s">
        <v>53</v>
      </c>
      <c r="E57" s="1" t="s">
        <v>1</v>
      </c>
      <c r="F57" s="1" t="s">
        <v>1</v>
      </c>
      <c r="G57" s="1" t="s">
        <v>3</v>
      </c>
      <c r="H57" s="1" t="s">
        <v>1</v>
      </c>
      <c r="I57" s="1" t="s">
        <v>4</v>
      </c>
      <c r="J57" s="1" t="s">
        <v>3</v>
      </c>
      <c r="K57" s="1" t="s">
        <v>3</v>
      </c>
      <c r="L57" s="1" t="s">
        <v>1</v>
      </c>
      <c r="M57" s="1" t="s">
        <v>54</v>
      </c>
      <c r="N57" s="1" t="s">
        <v>54</v>
      </c>
      <c r="O57" s="1" t="s">
        <v>54</v>
      </c>
      <c r="P57" s="1" t="s">
        <v>53</v>
      </c>
      <c r="Q57" s="1" t="s">
        <v>3</v>
      </c>
      <c r="R57" s="1" t="s">
        <v>3</v>
      </c>
      <c r="S57" s="1" t="s">
        <v>53</v>
      </c>
      <c r="T57" s="1" t="s">
        <v>1</v>
      </c>
      <c r="U57" s="1" t="s">
        <v>19</v>
      </c>
      <c r="AF57" s="1" t="s">
        <v>19</v>
      </c>
      <c r="AM57" s="1" t="s">
        <v>19</v>
      </c>
      <c r="BI57" s="1" t="s">
        <v>4</v>
      </c>
      <c r="BJ57" s="1" t="s">
        <v>3</v>
      </c>
      <c r="BK57" s="1" t="s">
        <v>3</v>
      </c>
      <c r="BL57" s="1" t="s">
        <v>3</v>
      </c>
      <c r="BM57" s="1" t="s">
        <v>3</v>
      </c>
      <c r="BN57" s="1" t="s">
        <v>3</v>
      </c>
      <c r="BO57" s="1" t="s">
        <v>3</v>
      </c>
      <c r="BP57" s="1" t="s">
        <v>3</v>
      </c>
      <c r="BQ57" s="1" t="s">
        <v>3</v>
      </c>
      <c r="BR57" s="1" t="s">
        <v>3</v>
      </c>
      <c r="BS57" s="1" t="s">
        <v>4</v>
      </c>
      <c r="BT57" s="1" t="s">
        <v>19</v>
      </c>
      <c r="BU57" s="1" t="s">
        <v>19</v>
      </c>
      <c r="BV57" s="1" t="s">
        <v>19</v>
      </c>
      <c r="BW57" s="1" t="s">
        <v>4</v>
      </c>
      <c r="BX57" s="1" t="s">
        <v>19</v>
      </c>
      <c r="BY57" s="1" t="s">
        <v>19</v>
      </c>
      <c r="BZ57" s="1" t="s">
        <v>19</v>
      </c>
      <c r="CA57" s="1" t="s">
        <v>19</v>
      </c>
      <c r="CB57" s="1" t="s">
        <v>19</v>
      </c>
      <c r="CC57" s="1" t="s">
        <v>19</v>
      </c>
      <c r="CD57" s="1" t="s">
        <v>19</v>
      </c>
      <c r="CE57" s="1" t="s">
        <v>19</v>
      </c>
      <c r="CF57" s="1" t="s">
        <v>19</v>
      </c>
      <c r="CG57" s="1" t="s">
        <v>19</v>
      </c>
      <c r="CH57" s="1" t="s">
        <v>19</v>
      </c>
      <c r="CI57" s="1" t="s">
        <v>19</v>
      </c>
      <c r="CJ57" s="1" t="s">
        <v>4</v>
      </c>
      <c r="CK57" s="1" t="s">
        <v>19</v>
      </c>
      <c r="CL57" s="1" t="s">
        <v>19</v>
      </c>
      <c r="CM57" s="1" t="s">
        <v>19</v>
      </c>
      <c r="CN57" s="1" t="s">
        <v>19</v>
      </c>
      <c r="CO57" s="1" t="s">
        <v>19</v>
      </c>
      <c r="CP57" s="1" t="s">
        <v>19</v>
      </c>
      <c r="CQ57" s="1" t="s">
        <v>19</v>
      </c>
      <c r="CR57" s="1" t="s">
        <v>19</v>
      </c>
      <c r="CS57" s="1" t="s">
        <v>19</v>
      </c>
      <c r="CT57" s="1" t="s">
        <v>19</v>
      </c>
      <c r="CU57" s="1" t="s">
        <v>19</v>
      </c>
      <c r="CV57" s="1" t="s">
        <v>19</v>
      </c>
      <c r="CW57" s="1" t="s">
        <v>19</v>
      </c>
      <c r="CX57" s="1" t="s">
        <v>19</v>
      </c>
      <c r="CY57" s="1" t="s">
        <v>19</v>
      </c>
      <c r="CZ57" s="1" t="s">
        <v>19</v>
      </c>
      <c r="DA57" s="1" t="s">
        <v>19</v>
      </c>
      <c r="DB57" s="1" t="s">
        <v>19</v>
      </c>
      <c r="DC57" s="1" t="s">
        <v>19</v>
      </c>
      <c r="DD57" s="1" t="s">
        <v>19</v>
      </c>
      <c r="DE57" s="1" t="s">
        <v>19</v>
      </c>
      <c r="DF57" s="1" t="s">
        <v>19</v>
      </c>
      <c r="DG57" s="1" t="s">
        <v>19</v>
      </c>
      <c r="DH57" s="1" t="s">
        <v>19</v>
      </c>
      <c r="DI57" s="1" t="s">
        <v>19</v>
      </c>
      <c r="DJ57" s="1" t="s">
        <v>19</v>
      </c>
      <c r="DK57" s="1" t="s">
        <v>19</v>
      </c>
      <c r="DL57" s="1" t="s">
        <v>19</v>
      </c>
      <c r="DM57" s="1" t="s">
        <v>19</v>
      </c>
      <c r="DN57" s="1" t="s">
        <v>19</v>
      </c>
      <c r="DO57" s="1" t="s">
        <v>19</v>
      </c>
      <c r="DP57" s="1" t="s">
        <v>19</v>
      </c>
      <c r="DQ57" s="1" t="s">
        <v>19</v>
      </c>
      <c r="DR57" s="1" t="s">
        <v>19</v>
      </c>
      <c r="DS57" s="1" t="s">
        <v>19</v>
      </c>
      <c r="DT57" s="1" t="s">
        <v>19</v>
      </c>
      <c r="DU57" s="1" t="s">
        <v>19</v>
      </c>
      <c r="DV57" s="1" t="s">
        <v>19</v>
      </c>
      <c r="DW57" s="1" t="s">
        <v>19</v>
      </c>
      <c r="DX57" s="1" t="s">
        <v>19</v>
      </c>
      <c r="DY57" s="1" t="s">
        <v>19</v>
      </c>
      <c r="DZ57" s="1" t="s">
        <v>19</v>
      </c>
      <c r="EA57" s="1" t="s">
        <v>19</v>
      </c>
      <c r="EB57" s="1" t="s">
        <v>19</v>
      </c>
      <c r="EC57" s="1" t="s">
        <v>19</v>
      </c>
      <c r="ED57" s="1" t="s">
        <v>19</v>
      </c>
      <c r="EE57" s="1" t="s">
        <v>19</v>
      </c>
      <c r="EF57" s="1" t="s">
        <v>19</v>
      </c>
      <c r="EG57" s="1" t="s">
        <v>19</v>
      </c>
      <c r="EH57" s="1" t="s">
        <v>19</v>
      </c>
      <c r="EI57" s="1" t="s">
        <v>19</v>
      </c>
      <c r="EJ57" s="1" t="s">
        <v>19</v>
      </c>
      <c r="EK57" s="1" t="s">
        <v>19</v>
      </c>
      <c r="EL57" s="1" t="s">
        <v>19</v>
      </c>
      <c r="EM57" s="1" t="s">
        <v>19</v>
      </c>
      <c r="EN57" s="1" t="s">
        <v>19</v>
      </c>
      <c r="EO57" s="1" t="s">
        <v>19</v>
      </c>
      <c r="EP57" s="1" t="s">
        <v>19</v>
      </c>
      <c r="EQ57" s="1" t="s">
        <v>19</v>
      </c>
      <c r="ER57" s="1" t="s">
        <v>19</v>
      </c>
      <c r="ES57" s="1" t="s">
        <v>19</v>
      </c>
      <c r="ET57" s="1" t="s">
        <v>19</v>
      </c>
      <c r="EU57" s="1" t="s">
        <v>19</v>
      </c>
      <c r="EV57" s="1" t="s">
        <v>19</v>
      </c>
      <c r="EW57" s="1" t="s">
        <v>19</v>
      </c>
      <c r="EX57" s="1" t="s">
        <v>19</v>
      </c>
      <c r="EY57" s="1" t="s">
        <v>19</v>
      </c>
      <c r="EZ57" s="1" t="s">
        <v>19</v>
      </c>
      <c r="FA57" s="1" t="s">
        <v>19</v>
      </c>
      <c r="FB57" s="1" t="s">
        <v>19</v>
      </c>
      <c r="FC57" s="1" t="s">
        <v>19</v>
      </c>
      <c r="FD57" s="1" t="s">
        <v>19</v>
      </c>
      <c r="FE57" s="1" t="s">
        <v>19</v>
      </c>
      <c r="FF57" s="1" t="s">
        <v>19</v>
      </c>
      <c r="FG57" s="1" t="s">
        <v>19</v>
      </c>
      <c r="FH57" s="1" t="s">
        <v>19</v>
      </c>
      <c r="FI57" s="1" t="s">
        <v>19</v>
      </c>
      <c r="FJ57" s="1" t="s">
        <v>3</v>
      </c>
      <c r="FK57" s="1" t="s">
        <v>3</v>
      </c>
      <c r="FL57" s="1" t="s">
        <v>3</v>
      </c>
      <c r="FM57" s="1" t="s">
        <v>1</v>
      </c>
      <c r="FN57" s="1" t="s">
        <v>53</v>
      </c>
      <c r="FO57" s="1" t="s">
        <v>3</v>
      </c>
      <c r="FP57" s="1" t="s">
        <v>3</v>
      </c>
      <c r="FQ57" s="1" t="s">
        <v>3</v>
      </c>
      <c r="FR57" s="1" t="s">
        <v>3</v>
      </c>
      <c r="FS57" s="1" t="s">
        <v>2</v>
      </c>
      <c r="FT57" s="1" t="s">
        <v>3</v>
      </c>
      <c r="FU57" s="1" t="s">
        <v>3</v>
      </c>
      <c r="FV57" s="1" t="s">
        <v>3</v>
      </c>
      <c r="FW57" s="1" t="s">
        <v>1</v>
      </c>
      <c r="FX57" s="1" t="s">
        <v>3</v>
      </c>
      <c r="FY57" s="1" t="s">
        <v>3</v>
      </c>
      <c r="FZ57" s="1" t="s">
        <v>1</v>
      </c>
      <c r="GA57" s="1" t="s">
        <v>3</v>
      </c>
      <c r="GB57" s="1" t="s">
        <v>3</v>
      </c>
      <c r="GC57" s="1" t="s">
        <v>1</v>
      </c>
      <c r="GD57" s="1" t="s">
        <v>1</v>
      </c>
      <c r="GE57" s="1" t="s">
        <v>1</v>
      </c>
      <c r="GF57" s="1" t="s">
        <v>3</v>
      </c>
      <c r="GG57" s="1" t="s">
        <v>3</v>
      </c>
      <c r="GH57" s="1" t="s">
        <v>3</v>
      </c>
      <c r="GI57" s="1" t="s">
        <v>3</v>
      </c>
      <c r="GJ57" s="1" t="s">
        <v>3</v>
      </c>
      <c r="GK57" s="1" t="s">
        <v>4</v>
      </c>
      <c r="GL57" s="1" t="s">
        <v>3</v>
      </c>
      <c r="GM57" s="1" t="s">
        <v>3</v>
      </c>
      <c r="GN57" s="1" t="s">
        <v>3</v>
      </c>
      <c r="GO57" s="1" t="s">
        <v>3</v>
      </c>
      <c r="GP57" s="1" t="s">
        <v>4</v>
      </c>
      <c r="GQ57" s="1" t="s">
        <v>1</v>
      </c>
      <c r="GR57" s="1" t="s">
        <v>1</v>
      </c>
      <c r="GS57" s="1" t="s">
        <v>1</v>
      </c>
      <c r="GT57" s="1" t="s">
        <v>2</v>
      </c>
      <c r="GU57" s="1" t="s">
        <v>1</v>
      </c>
      <c r="GV57" s="1" t="s">
        <v>3</v>
      </c>
      <c r="GW57" s="1" t="s">
        <v>19</v>
      </c>
      <c r="HT57" s="1" t="s">
        <v>19</v>
      </c>
      <c r="IC57" s="1" t="s">
        <v>19</v>
      </c>
      <c r="IG57" s="1" t="s">
        <v>4</v>
      </c>
      <c r="IH57" s="1" t="s">
        <v>19</v>
      </c>
      <c r="II57" s="1" t="s">
        <v>19</v>
      </c>
      <c r="IJ57" s="1" t="s">
        <v>4</v>
      </c>
      <c r="IK57" s="1" t="s">
        <v>4</v>
      </c>
      <c r="IL57" s="1" t="s">
        <v>19</v>
      </c>
      <c r="IM57" s="1" t="s">
        <v>19</v>
      </c>
      <c r="IN57" s="1" t="s">
        <v>19</v>
      </c>
      <c r="IO57" s="1" t="s">
        <v>9</v>
      </c>
      <c r="IP57" s="1" t="s">
        <v>9</v>
      </c>
      <c r="IQ57" s="1" t="s">
        <v>9</v>
      </c>
      <c r="IR57" s="1" t="s">
        <v>9</v>
      </c>
      <c r="IS57" s="1" t="s">
        <v>9</v>
      </c>
      <c r="IT57" s="1" t="s">
        <v>9</v>
      </c>
      <c r="IU57" s="1" t="s">
        <v>9</v>
      </c>
      <c r="IV57" s="1" t="s">
        <v>9</v>
      </c>
      <c r="IW57" s="1" t="s">
        <v>9</v>
      </c>
      <c r="IX57" s="1" t="s">
        <v>8</v>
      </c>
      <c r="IY57" s="1" t="s">
        <v>4</v>
      </c>
      <c r="IZ57" s="1" t="s">
        <v>1</v>
      </c>
      <c r="JA57" s="1" t="s">
        <v>1</v>
      </c>
      <c r="JB57" s="1" t="s">
        <v>1</v>
      </c>
      <c r="JC57" s="1" t="s">
        <v>1</v>
      </c>
      <c r="JD57" s="1" t="s">
        <v>1</v>
      </c>
      <c r="JE57" s="1" t="s">
        <v>1</v>
      </c>
      <c r="JF57" s="1" t="s">
        <v>1</v>
      </c>
      <c r="JG57" s="1" t="s">
        <v>2</v>
      </c>
      <c r="JH57" s="1" t="s">
        <v>2</v>
      </c>
      <c r="JI57" s="1" t="s">
        <v>1</v>
      </c>
      <c r="JJ57" s="1" t="s">
        <v>53</v>
      </c>
      <c r="JK57" s="1" t="s">
        <v>53</v>
      </c>
      <c r="JL57" s="1" t="s">
        <v>53</v>
      </c>
      <c r="JM57" s="1" t="s">
        <v>53</v>
      </c>
      <c r="JN57" s="1" t="s">
        <v>2</v>
      </c>
      <c r="JO57" s="1" t="s">
        <v>2</v>
      </c>
      <c r="JP57" s="1" t="s">
        <v>1</v>
      </c>
      <c r="JQ57" s="1" t="s">
        <v>19</v>
      </c>
      <c r="JV57" s="1" t="s">
        <v>19</v>
      </c>
      <c r="KA57" s="1" t="s">
        <v>19</v>
      </c>
      <c r="KF57" s="1" t="s">
        <v>3</v>
      </c>
      <c r="KG57" s="1" t="s">
        <v>2</v>
      </c>
      <c r="KH57" s="1" t="s">
        <v>7</v>
      </c>
      <c r="KI57" s="1" t="s">
        <v>3</v>
      </c>
      <c r="KJ57" s="1" t="s">
        <v>1</v>
      </c>
      <c r="KK57" s="1" t="s">
        <v>1</v>
      </c>
      <c r="KL57" s="1" t="s">
        <v>4</v>
      </c>
      <c r="KM57" s="1" t="s">
        <v>2</v>
      </c>
      <c r="KN57" s="1" t="s">
        <v>2</v>
      </c>
      <c r="KO57" s="1" t="s">
        <v>2</v>
      </c>
      <c r="KP57" s="1" t="s">
        <v>19</v>
      </c>
    </row>
  </sheetData>
  <autoFilter ref="A2:KT57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621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619</v>
      </c>
      <c r="B3" s="11" t="s">
        <v>637</v>
      </c>
      <c r="C3" s="10"/>
    </row>
    <row r="4" spans="1:3" ht="18" x14ac:dyDescent="0.25">
      <c r="A4" s="71" t="s">
        <v>620</v>
      </c>
      <c r="B4" s="11" t="s">
        <v>827</v>
      </c>
      <c r="C4" s="10"/>
    </row>
    <row r="5" spans="1:3" ht="18" x14ac:dyDescent="0.25">
      <c r="A5" s="72"/>
      <c r="B5" s="11" t="s">
        <v>828</v>
      </c>
      <c r="C5" s="10"/>
    </row>
    <row r="6" spans="1:3" ht="18" x14ac:dyDescent="0.25">
      <c r="A6" s="73"/>
      <c r="B6" s="11" t="s">
        <v>829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15</v>
      </c>
      <c r="F9" s="21" t="s">
        <v>14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0.47272727272727272</v>
      </c>
      <c r="C10" s="57">
        <f>$H10/$I$12</f>
        <v>1.8181818181818181E-2</v>
      </c>
      <c r="D10" s="57">
        <f>B10+C10</f>
        <v>0.49090909090909091</v>
      </c>
      <c r="E10" s="22">
        <f>COUNTIFS(Percentuais!$AM$3:$AM$57,$A10,Percentuais!$A$3:$A$57,$E$9)</f>
        <v>0</v>
      </c>
      <c r="F10" s="22">
        <f>COUNTIFS(Percentuais!$AM$3:$AM$57,$A10,Percentuais!$A$3:$A$57,$F$9)</f>
        <v>0</v>
      </c>
      <c r="G10" s="22">
        <f>COUNTIFS(Percentuais!$AM$3:$AM$57,$A10,Percentuais!$A$3:$A$57,$G$9)</f>
        <v>26</v>
      </c>
      <c r="H10" s="22">
        <f>COUNTIFS(Percentuais!$AM$3:$AM$57,$A10,Percentuais!$A$3:$A$57,$H$9)</f>
        <v>1</v>
      </c>
      <c r="I10" s="23"/>
    </row>
    <row r="11" spans="1:9" x14ac:dyDescent="0.2">
      <c r="A11" s="21" t="s">
        <v>19</v>
      </c>
      <c r="B11" s="57">
        <f>(E11+F11+G11)/$I$12</f>
        <v>0.14545454545454545</v>
      </c>
      <c r="C11" s="57">
        <f>$H11/$I$12</f>
        <v>0.36363636363636365</v>
      </c>
      <c r="D11" s="57">
        <f t="shared" ref="D11" si="0">B11+C11</f>
        <v>0.50909090909090904</v>
      </c>
      <c r="E11" s="22">
        <f>COUNTIFS(Percentuais!$AM$3:$AM$57,$A11,Percentuais!$A$3:$A$57,$E$9)</f>
        <v>0</v>
      </c>
      <c r="F11" s="22">
        <f>COUNTIFS(Percentuais!$AM$3:$AM$57,$A11,Percentuais!$A$3:$A$57,$F$9)</f>
        <v>0</v>
      </c>
      <c r="G11" s="22">
        <f>COUNTIFS(Percentuais!$AM$3:$AM$57,$A11,Percentuais!$A$3:$A$57,$G$9)</f>
        <v>8</v>
      </c>
      <c r="H11" s="22">
        <f>COUNTIFS(Percentuais!$AM$3:$AM$57,$A11,Percentuais!$A$3:$A$57,$H$9)</f>
        <v>20</v>
      </c>
      <c r="I11" s="24"/>
    </row>
    <row r="12" spans="1:9" x14ac:dyDescent="0.2">
      <c r="A12" s="20"/>
      <c r="B12" s="58">
        <f t="shared" ref="B12:H12" si="1">SUM(B10:B11)</f>
        <v>0.61818181818181817</v>
      </c>
      <c r="C12" s="58">
        <f t="shared" si="1"/>
        <v>0.38181818181818183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34</v>
      </c>
      <c r="H12" s="26">
        <f t="shared" si="1"/>
        <v>21</v>
      </c>
      <c r="I12" s="27">
        <f>SUM(E12:H12)</f>
        <v>55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0.1111111111111111</v>
      </c>
      <c r="C9" s="31">
        <f>$H9/$I$15</f>
        <v>0</v>
      </c>
      <c r="D9" s="31">
        <f>B9+C9</f>
        <v>0.1111111111111111</v>
      </c>
      <c r="E9" s="4">
        <f>COUNTIFS(Percentuais!$AN$3:$AN$57,$A9,Percentuais!$A$3:$A$57,$E$8)</f>
        <v>0</v>
      </c>
      <c r="F9" s="4">
        <f>COUNTIFS(Percentuais!$AN$3:$AN$57,$A9,Percentuais!$A$3:$A$57,$F$8)</f>
        <v>0</v>
      </c>
      <c r="G9" s="4">
        <f>COUNTIFS(Percentuais!$AN$3:$AN$57,$A9,Percentuais!$A$3:$A$57,$G$8)</f>
        <v>3</v>
      </c>
      <c r="H9" s="4">
        <f>COUNTIFS(Percentuais!$AN$3:$AN$57,$A9,Percentuais!$A$3:$A$57,$H$8)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0.40740740740740738</v>
      </c>
      <c r="C10" s="31">
        <f>$H10/$I$15</f>
        <v>3.7037037037037035E-2</v>
      </c>
      <c r="D10" s="31">
        <f t="shared" ref="D10:D13" si="1">B10+C10</f>
        <v>0.44444444444444442</v>
      </c>
      <c r="E10" s="4">
        <f>COUNTIFS(Percentuais!$AN$3:$AN$57,$A10,Percentuais!$A$3:$A$57,$E$8)</f>
        <v>0</v>
      </c>
      <c r="F10" s="4">
        <f>COUNTIFS(Percentuais!$AN$3:$AN$57,$A10,Percentuais!$A$3:$A$57,$F$8)</f>
        <v>0</v>
      </c>
      <c r="G10" s="4">
        <f>COUNTIFS(Percentuais!$AN$3:$AN$57,$A10,Percentuais!$A$3:$A$57,$G$8)</f>
        <v>11</v>
      </c>
      <c r="H10" s="4">
        <f>COUNTIFS(Percentuais!$AN$3:$AN$57,$A10,Percentuais!$A$3:$A$57,$H$8)</f>
        <v>1</v>
      </c>
      <c r="I10" s="18"/>
    </row>
    <row r="11" spans="1:9" x14ac:dyDescent="0.2">
      <c r="A11" s="14" t="s">
        <v>1</v>
      </c>
      <c r="B11" s="31">
        <f t="shared" si="0"/>
        <v>0.33333333333333331</v>
      </c>
      <c r="C11" s="31">
        <f t="shared" ref="C11:C14" si="2">$H11/$I$15</f>
        <v>0</v>
      </c>
      <c r="D11" s="31">
        <f t="shared" si="1"/>
        <v>0.33333333333333331</v>
      </c>
      <c r="E11" s="4">
        <f>COUNTIFS(Percentuais!$AN$3:$AN$57,$A11,Percentuais!$A$3:$A$57,$E$8)</f>
        <v>0</v>
      </c>
      <c r="F11" s="4">
        <f>COUNTIFS(Percentuais!$AN$3:$AN$57,$A11,Percentuais!$A$3:$A$57,$F$8)</f>
        <v>0</v>
      </c>
      <c r="G11" s="4">
        <f>COUNTIFS(Percentuais!$AN$3:$AN$57,$A11,Percentuais!$A$3:$A$57,$G$8)</f>
        <v>9</v>
      </c>
      <c r="H11" s="4">
        <f>COUNTIFS(Percentuais!$AN$3:$AN$57,$A11,Percentuais!$A$3:$A$57,$H$8)</f>
        <v>0</v>
      </c>
      <c r="I11" s="19"/>
    </row>
    <row r="12" spans="1:9" x14ac:dyDescent="0.2">
      <c r="A12" s="14" t="s">
        <v>2</v>
      </c>
      <c r="B12" s="31">
        <f t="shared" si="0"/>
        <v>0.1111111111111111</v>
      </c>
      <c r="C12" s="31">
        <f t="shared" si="2"/>
        <v>0</v>
      </c>
      <c r="D12" s="31">
        <f t="shared" si="1"/>
        <v>0.1111111111111111</v>
      </c>
      <c r="E12" s="4">
        <f>COUNTIFS(Percentuais!$AN$3:$AN$57,$A12,Percentuais!$A$3:$A$57,$E$8)</f>
        <v>0</v>
      </c>
      <c r="F12" s="4">
        <f>COUNTIFS(Percentuais!$AN$3:$AN$57,$A12,Percentuais!$A$3:$A$57,$F$8)</f>
        <v>0</v>
      </c>
      <c r="G12" s="4">
        <f>COUNTIFS(Percentuais!$AN$3:$AN$57,$A12,Percentuais!$A$3:$A$57,$G$8)</f>
        <v>3</v>
      </c>
      <c r="H12" s="4">
        <f>COUNTIFS(Percentuais!$AN$3:$AN$57,$A12,Percentuais!$A$3:$A$57,$H$8)</f>
        <v>0</v>
      </c>
      <c r="I12" s="16"/>
    </row>
    <row r="13" spans="1:9" x14ac:dyDescent="0.2">
      <c r="A13" s="14" t="s">
        <v>53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COUNTIFS(Percentuais!$AN$3:$AN$57,$A13,Percentuais!$A$3:$A$57,$E$8)</f>
        <v>0</v>
      </c>
      <c r="F13" s="4">
        <f>COUNTIFS(Percentuais!$AN$3:$AN$57,$A13,Percentuais!$A$3:$A$57,$F$8)</f>
        <v>0</v>
      </c>
      <c r="G13" s="4">
        <f>COUNTIFS(Percentuais!$AN$3:$AN$57,$A13,Percentuais!$A$3:$A$57,$G$8)</f>
        <v>0</v>
      </c>
      <c r="H13" s="4">
        <f>COUNTIFS(Percentuais!$AN$3:$AN$57,$A13,Percentuais!$A$3:$A$57,$H$8)</f>
        <v>0</v>
      </c>
      <c r="I13" s="16"/>
    </row>
    <row r="14" spans="1:9" x14ac:dyDescent="0.2">
      <c r="A14" s="14" t="s">
        <v>54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COUNTIFS(Percentuais!$AN$3:$AN$57,$A14,Percentuais!$A$3:$A$57,$E$8)</f>
        <v>0</v>
      </c>
      <c r="F14" s="4">
        <f>COUNTIFS(Percentuais!$AN$3:$AN$57,$A14,Percentuais!$A$3:$A$57,$F$8)</f>
        <v>0</v>
      </c>
      <c r="G14" s="4">
        <f>COUNTIFS(Percentuais!$AN$3:$AN$57,$A14,Percentuais!$A$3:$A$57,$G$8)</f>
        <v>0</v>
      </c>
      <c r="H14" s="4">
        <f>COUNTIFS(Percentuais!$AN$3:$AN$57,$A14,Percentuais!$A$3:$A$57,$H$8)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7.407407407407407E-2</v>
      </c>
      <c r="C9" s="31">
        <f>$H9/$I$15</f>
        <v>0</v>
      </c>
      <c r="D9" s="31">
        <f>B9+C9</f>
        <v>7.407407407407407E-2</v>
      </c>
      <c r="E9" s="4">
        <f>COUNTIFS(Percentuais!$AO$3:$AO$57,$A9,Percentuais!$A$3:$A$57,$E$8)</f>
        <v>0</v>
      </c>
      <c r="F9" s="4">
        <f>COUNTIFS(Percentuais!$AO$3:$AO$57,$A9,Percentuais!$A$3:$A$57,$F$8)</f>
        <v>0</v>
      </c>
      <c r="G9" s="4">
        <f>COUNTIFS(Percentuais!$AO$3:$AO$57,$A9,Percentuais!$A$3:$A$57,$G$8)</f>
        <v>2</v>
      </c>
      <c r="H9" s="4">
        <f>COUNTIFS(Percentuais!$AO$3:$AO$57,$A9,Percentuais!$A$3:$A$57,$H$8)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0.14814814814814814</v>
      </c>
      <c r="C10" s="31">
        <f>$H10/$I$15</f>
        <v>0</v>
      </c>
      <c r="D10" s="31">
        <f t="shared" ref="D10:D13" si="1">B10+C10</f>
        <v>0.14814814814814814</v>
      </c>
      <c r="E10" s="4">
        <f>COUNTIFS(Percentuais!$AO$3:$AO$57,$A10,Percentuais!$A$3:$A$57,$E$8)</f>
        <v>0</v>
      </c>
      <c r="F10" s="4">
        <f>COUNTIFS(Percentuais!$AO$3:$AO$57,$A10,Percentuais!$A$3:$A$57,$F$8)</f>
        <v>0</v>
      </c>
      <c r="G10" s="4">
        <f>COUNTIFS(Percentuais!$AO$3:$AO$57,$A10,Percentuais!$A$3:$A$57,$G$8)</f>
        <v>4</v>
      </c>
      <c r="H10" s="4">
        <f>COUNTIFS(Percentuais!$AO$3:$AO$57,$A10,Percentuais!$A$3:$A$57,$H$8)</f>
        <v>0</v>
      </c>
      <c r="I10" s="18"/>
    </row>
    <row r="11" spans="1:9" x14ac:dyDescent="0.2">
      <c r="A11" s="14" t="s">
        <v>1</v>
      </c>
      <c r="B11" s="31">
        <f t="shared" si="0"/>
        <v>0.48148148148148145</v>
      </c>
      <c r="C11" s="31">
        <f t="shared" ref="C11:C14" si="2">$H11/$I$15</f>
        <v>3.7037037037037035E-2</v>
      </c>
      <c r="D11" s="31">
        <f t="shared" si="1"/>
        <v>0.51851851851851849</v>
      </c>
      <c r="E11" s="4">
        <f>COUNTIFS(Percentuais!$AO$3:$AO$57,$A11,Percentuais!$A$3:$A$57,$E$8)</f>
        <v>0</v>
      </c>
      <c r="F11" s="4">
        <f>COUNTIFS(Percentuais!$AO$3:$AO$57,$A11,Percentuais!$A$3:$A$57,$F$8)</f>
        <v>0</v>
      </c>
      <c r="G11" s="4">
        <f>COUNTIFS(Percentuais!$AO$3:$AO$57,$A11,Percentuais!$A$3:$A$57,$G$8)</f>
        <v>13</v>
      </c>
      <c r="H11" s="4">
        <f>COUNTIFS(Percentuais!$AO$3:$AO$57,$A11,Percentuais!$A$3:$A$57,$H$8)</f>
        <v>1</v>
      </c>
      <c r="I11" s="19"/>
    </row>
    <row r="12" spans="1:9" x14ac:dyDescent="0.2">
      <c r="A12" s="14" t="s">
        <v>2</v>
      </c>
      <c r="B12" s="31">
        <f t="shared" si="0"/>
        <v>0.22222222222222221</v>
      </c>
      <c r="C12" s="31">
        <f t="shared" si="2"/>
        <v>0</v>
      </c>
      <c r="D12" s="31">
        <f t="shared" si="1"/>
        <v>0.22222222222222221</v>
      </c>
      <c r="E12" s="4">
        <f>COUNTIFS(Percentuais!$AO$3:$AO$57,$A12,Percentuais!$A$3:$A$57,$E$8)</f>
        <v>0</v>
      </c>
      <c r="F12" s="4">
        <f>COUNTIFS(Percentuais!$AO$3:$AO$57,$A12,Percentuais!$A$3:$A$57,$F$8)</f>
        <v>0</v>
      </c>
      <c r="G12" s="4">
        <f>COUNTIFS(Percentuais!$AO$3:$AO$57,$A12,Percentuais!$A$3:$A$57,$G$8)</f>
        <v>6</v>
      </c>
      <c r="H12" s="4">
        <f>COUNTIFS(Percentuais!$AO$3:$AO$57,$A12,Percentuais!$A$3:$A$57,$H$8)</f>
        <v>0</v>
      </c>
      <c r="I12" s="16"/>
    </row>
    <row r="13" spans="1:9" x14ac:dyDescent="0.2">
      <c r="A13" s="14" t="s">
        <v>53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COUNTIFS(Percentuais!$AO$3:$AO$57,$A13,Percentuais!$A$3:$A$57,$E$8)</f>
        <v>0</v>
      </c>
      <c r="F13" s="4">
        <f>COUNTIFS(Percentuais!$AO$3:$AO$57,$A13,Percentuais!$A$3:$A$57,$F$8)</f>
        <v>0</v>
      </c>
      <c r="G13" s="4">
        <f>COUNTIFS(Percentuais!$AO$3:$AO$57,$A13,Percentuais!$A$3:$A$57,$G$8)</f>
        <v>0</v>
      </c>
      <c r="H13" s="4">
        <f>COUNTIFS(Percentuais!$AO$3:$AO$57,$A13,Percentuais!$A$3:$A$57,$H$8)</f>
        <v>0</v>
      </c>
      <c r="I13" s="16"/>
    </row>
    <row r="14" spans="1:9" x14ac:dyDescent="0.2">
      <c r="A14" s="14" t="s">
        <v>54</v>
      </c>
      <c r="B14" s="31">
        <f t="shared" si="0"/>
        <v>3.7037037037037035E-2</v>
      </c>
      <c r="C14" s="31">
        <f t="shared" si="2"/>
        <v>0</v>
      </c>
      <c r="D14" s="31">
        <f>B14+C14</f>
        <v>3.7037037037037035E-2</v>
      </c>
      <c r="E14" s="4">
        <f>COUNTIFS(Percentuais!$AO$3:$AO$57,$A14,Percentuais!$A$3:$A$57,$E$8)</f>
        <v>0</v>
      </c>
      <c r="F14" s="4">
        <f>COUNTIFS(Percentuais!$AO$3:$AO$57,$A14,Percentuais!$A$3:$A$57,$F$8)</f>
        <v>0</v>
      </c>
      <c r="G14" s="4">
        <f>COUNTIFS(Percentuais!$AO$3:$AO$57,$A14,Percentuais!$A$3:$A$57,$G$8)</f>
        <v>1</v>
      </c>
      <c r="H14" s="4">
        <f>COUNTIFS(Percentuais!$AO$3:$AO$57,$A14,Percentuais!$A$3:$A$57,$H$8)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0.1111111111111111</v>
      </c>
      <c r="C9" s="31">
        <f>$H9/$I$15</f>
        <v>0</v>
      </c>
      <c r="D9" s="31">
        <f>B9+C9</f>
        <v>0.1111111111111111</v>
      </c>
      <c r="E9" s="4">
        <f>COUNTIFS(Percentuais!$AP$3:$AP$57,$A9,Percentuais!$A$3:$A$57,$E$8)</f>
        <v>0</v>
      </c>
      <c r="F9" s="4">
        <f>COUNTIFS(Percentuais!$AP$3:$AP$57,$A9,Percentuais!$A$3:$A$57,$F$8)</f>
        <v>0</v>
      </c>
      <c r="G9" s="4">
        <f>COUNTIFS(Percentuais!$AP$3:$AP$57,$A9,Percentuais!$A$3:$A$57,$G$8)</f>
        <v>3</v>
      </c>
      <c r="H9" s="4">
        <f>COUNTIFS(Percentuais!$AP$3:$AP$57,$A9,Percentuais!$A$3:$A$57,$H$8)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0.44444444444444442</v>
      </c>
      <c r="C10" s="31">
        <f>$H10/$I$15</f>
        <v>0</v>
      </c>
      <c r="D10" s="31">
        <f t="shared" ref="D10:D13" si="1">B10+C10</f>
        <v>0.44444444444444442</v>
      </c>
      <c r="E10" s="4">
        <f>COUNTIFS(Percentuais!$AP$3:$AP$57,$A10,Percentuais!$A$3:$A$57,$E$8)</f>
        <v>0</v>
      </c>
      <c r="F10" s="4">
        <f>COUNTIFS(Percentuais!$AP$3:$AP$57,$A10,Percentuais!$A$3:$A$57,$F$8)</f>
        <v>0</v>
      </c>
      <c r="G10" s="4">
        <f>COUNTIFS(Percentuais!$AP$3:$AP$57,$A10,Percentuais!$A$3:$A$57,$G$8)</f>
        <v>12</v>
      </c>
      <c r="H10" s="4">
        <f>COUNTIFS(Percentuais!$AP$3:$AP$57,$A10,Percentuais!$A$3:$A$57,$H$8)</f>
        <v>0</v>
      </c>
      <c r="I10" s="18"/>
    </row>
    <row r="11" spans="1:9" x14ac:dyDescent="0.2">
      <c r="A11" s="14" t="s">
        <v>1</v>
      </c>
      <c r="B11" s="31">
        <f t="shared" si="0"/>
        <v>0.18518518518518517</v>
      </c>
      <c r="C11" s="31">
        <f t="shared" ref="C11:C14" si="2">$H11/$I$15</f>
        <v>0</v>
      </c>
      <c r="D11" s="31">
        <f t="shared" si="1"/>
        <v>0.18518518518518517</v>
      </c>
      <c r="E11" s="4">
        <f>COUNTIFS(Percentuais!$AP$3:$AP$57,$A11,Percentuais!$A$3:$A$57,$E$8)</f>
        <v>0</v>
      </c>
      <c r="F11" s="4">
        <f>COUNTIFS(Percentuais!$AP$3:$AP$57,$A11,Percentuais!$A$3:$A$57,$F$8)</f>
        <v>0</v>
      </c>
      <c r="G11" s="4">
        <f>COUNTIFS(Percentuais!$AP$3:$AP$57,$A11,Percentuais!$A$3:$A$57,$G$8)</f>
        <v>5</v>
      </c>
      <c r="H11" s="4">
        <f>COUNTIFS(Percentuais!$AP$3:$AP$57,$A11,Percentuais!$A$3:$A$57,$H$8)</f>
        <v>0</v>
      </c>
      <c r="I11" s="19"/>
    </row>
    <row r="12" spans="1:9" x14ac:dyDescent="0.2">
      <c r="A12" s="14" t="s">
        <v>2</v>
      </c>
      <c r="B12" s="31">
        <f t="shared" si="0"/>
        <v>0.14814814814814814</v>
      </c>
      <c r="C12" s="31">
        <f t="shared" si="2"/>
        <v>0</v>
      </c>
      <c r="D12" s="31">
        <f t="shared" si="1"/>
        <v>0.14814814814814814</v>
      </c>
      <c r="E12" s="4">
        <f>COUNTIFS(Percentuais!$AP$3:$AP$57,$A12,Percentuais!$A$3:$A$57,$E$8)</f>
        <v>0</v>
      </c>
      <c r="F12" s="4">
        <f>COUNTIFS(Percentuais!$AP$3:$AP$57,$A12,Percentuais!$A$3:$A$57,$F$8)</f>
        <v>0</v>
      </c>
      <c r="G12" s="4">
        <f>COUNTIFS(Percentuais!$AP$3:$AP$57,$A12,Percentuais!$A$3:$A$57,$G$8)</f>
        <v>4</v>
      </c>
      <c r="H12" s="4">
        <f>COUNTIFS(Percentuais!$AP$3:$AP$57,$A12,Percentuais!$A$3:$A$57,$H$8)</f>
        <v>0</v>
      </c>
      <c r="I12" s="16"/>
    </row>
    <row r="13" spans="1:9" x14ac:dyDescent="0.2">
      <c r="A13" s="14" t="s">
        <v>53</v>
      </c>
      <c r="B13" s="31">
        <f t="shared" si="0"/>
        <v>3.7037037037037035E-2</v>
      </c>
      <c r="C13" s="31">
        <f t="shared" si="2"/>
        <v>0</v>
      </c>
      <c r="D13" s="31">
        <f t="shared" si="1"/>
        <v>3.7037037037037035E-2</v>
      </c>
      <c r="E13" s="4">
        <f>COUNTIFS(Percentuais!$AP$3:$AP$57,$A13,Percentuais!$A$3:$A$57,$E$8)</f>
        <v>0</v>
      </c>
      <c r="F13" s="4">
        <f>COUNTIFS(Percentuais!$AP$3:$AP$57,$A13,Percentuais!$A$3:$A$57,$F$8)</f>
        <v>0</v>
      </c>
      <c r="G13" s="4">
        <f>COUNTIFS(Percentuais!$AP$3:$AP$57,$A13,Percentuais!$A$3:$A$57,$G$8)</f>
        <v>1</v>
      </c>
      <c r="H13" s="4">
        <f>COUNTIFS(Percentuais!$AP$3:$AP$57,$A13,Percentuais!$A$3:$A$57,$H$8)</f>
        <v>0</v>
      </c>
      <c r="I13" s="16"/>
    </row>
    <row r="14" spans="1:9" x14ac:dyDescent="0.2">
      <c r="A14" s="14" t="s">
        <v>54</v>
      </c>
      <c r="B14" s="31">
        <f t="shared" si="0"/>
        <v>3.7037037037037035E-2</v>
      </c>
      <c r="C14" s="31">
        <f t="shared" si="2"/>
        <v>3.7037037037037035E-2</v>
      </c>
      <c r="D14" s="31">
        <f>B14+C14</f>
        <v>7.407407407407407E-2</v>
      </c>
      <c r="E14" s="4">
        <f>COUNTIFS(Percentuais!$AP$3:$AP$57,$A14,Percentuais!$A$3:$A$57,$E$8)</f>
        <v>0</v>
      </c>
      <c r="F14" s="4">
        <f>COUNTIFS(Percentuais!$AP$3:$AP$57,$A14,Percentuais!$A$3:$A$57,$F$8)</f>
        <v>0</v>
      </c>
      <c r="G14" s="4">
        <f>COUNTIFS(Percentuais!$AP$3:$AP$57,$A14,Percentuais!$A$3:$A$57,$G$8)</f>
        <v>1</v>
      </c>
      <c r="H14" s="4">
        <f>COUNTIFS(Percentuais!$AP$3:$AP$57,$A14,Percentuais!$A$3:$A$57,$H$8)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3.7037037037037035E-2</v>
      </c>
      <c r="C9" s="31">
        <f>$H9/$I$15</f>
        <v>0</v>
      </c>
      <c r="D9" s="31">
        <f>B9+C9</f>
        <v>3.7037037037037035E-2</v>
      </c>
      <c r="E9" s="4">
        <f>COUNTIFS(Percentuais!$AQ$3:$AQ$57,$A9,Percentuais!$A$3:$A$57,$E$8)</f>
        <v>0</v>
      </c>
      <c r="F9" s="4">
        <f>COUNTIFS(Percentuais!$AQ$3:$AQ$57,$A9,Percentuais!$A$3:$A$57,$F$8)</f>
        <v>0</v>
      </c>
      <c r="G9" s="4">
        <f>COUNTIFS(Percentuais!$AQ$3:$AQ$57,$A9,Percentuais!$A$3:$A$57,$G$8)</f>
        <v>1</v>
      </c>
      <c r="H9" s="4">
        <f>COUNTIFS(Percentuais!$AQ$3:$AQ$57,$A9,Percentuais!$A$3:$A$57,$H$8)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0.37037037037037035</v>
      </c>
      <c r="C10" s="31">
        <f>$H10/$I$15</f>
        <v>0</v>
      </c>
      <c r="D10" s="31">
        <f t="shared" ref="D10:D13" si="1">B10+C10</f>
        <v>0.37037037037037035</v>
      </c>
      <c r="E10" s="4">
        <f>COUNTIFS(Percentuais!$AQ$3:$AQ$57,$A10,Percentuais!$A$3:$A$57,$E$8)</f>
        <v>0</v>
      </c>
      <c r="F10" s="4">
        <f>COUNTIFS(Percentuais!$AQ$3:$AQ$57,$A10,Percentuais!$A$3:$A$57,$F$8)</f>
        <v>0</v>
      </c>
      <c r="G10" s="4">
        <f>COUNTIFS(Percentuais!$AQ$3:$AQ$57,$A10,Percentuais!$A$3:$A$57,$G$8)</f>
        <v>10</v>
      </c>
      <c r="H10" s="4">
        <f>COUNTIFS(Percentuais!$AQ$3:$AQ$57,$A10,Percentuais!$A$3:$A$57,$H$8)</f>
        <v>0</v>
      </c>
      <c r="I10" s="18"/>
    </row>
    <row r="11" spans="1:9" x14ac:dyDescent="0.2">
      <c r="A11" s="14" t="s">
        <v>1</v>
      </c>
      <c r="B11" s="31">
        <f t="shared" si="0"/>
        <v>0.25925925925925924</v>
      </c>
      <c r="C11" s="31">
        <f t="shared" ref="C11:C14" si="2">$H11/$I$15</f>
        <v>0</v>
      </c>
      <c r="D11" s="31">
        <f t="shared" si="1"/>
        <v>0.25925925925925924</v>
      </c>
      <c r="E11" s="4">
        <f>COUNTIFS(Percentuais!$AQ$3:$AQ$57,$A11,Percentuais!$A$3:$A$57,$E$8)</f>
        <v>0</v>
      </c>
      <c r="F11" s="4">
        <f>COUNTIFS(Percentuais!$AQ$3:$AQ$57,$A11,Percentuais!$A$3:$A$57,$F$8)</f>
        <v>0</v>
      </c>
      <c r="G11" s="4">
        <f>COUNTIFS(Percentuais!$AQ$3:$AQ$57,$A11,Percentuais!$A$3:$A$57,$G$8)</f>
        <v>7</v>
      </c>
      <c r="H11" s="4">
        <f>COUNTIFS(Percentuais!$AQ$3:$AQ$57,$A11,Percentuais!$A$3:$A$57,$H$8)</f>
        <v>0</v>
      </c>
      <c r="I11" s="19"/>
    </row>
    <row r="12" spans="1:9" x14ac:dyDescent="0.2">
      <c r="A12" s="14" t="s">
        <v>2</v>
      </c>
      <c r="B12" s="31">
        <f t="shared" si="0"/>
        <v>0.22222222222222221</v>
      </c>
      <c r="C12" s="31">
        <f t="shared" si="2"/>
        <v>0</v>
      </c>
      <c r="D12" s="31">
        <f t="shared" si="1"/>
        <v>0.22222222222222221</v>
      </c>
      <c r="E12" s="4">
        <f>COUNTIFS(Percentuais!$AQ$3:$AQ$57,$A12,Percentuais!$A$3:$A$57,$E$8)</f>
        <v>0</v>
      </c>
      <c r="F12" s="4">
        <f>COUNTIFS(Percentuais!$AQ$3:$AQ$57,$A12,Percentuais!$A$3:$A$57,$F$8)</f>
        <v>0</v>
      </c>
      <c r="G12" s="4">
        <f>COUNTIFS(Percentuais!$AQ$3:$AQ$57,$A12,Percentuais!$A$3:$A$57,$G$8)</f>
        <v>6</v>
      </c>
      <c r="H12" s="4">
        <f>COUNTIFS(Percentuais!$AQ$3:$AQ$57,$A12,Percentuais!$A$3:$A$57,$H$8)</f>
        <v>0</v>
      </c>
      <c r="I12" s="16"/>
    </row>
    <row r="13" spans="1:9" x14ac:dyDescent="0.2">
      <c r="A13" s="14" t="s">
        <v>53</v>
      </c>
      <c r="B13" s="31">
        <f t="shared" si="0"/>
        <v>3.7037037037037035E-2</v>
      </c>
      <c r="C13" s="31">
        <f t="shared" si="2"/>
        <v>0</v>
      </c>
      <c r="D13" s="31">
        <f t="shared" si="1"/>
        <v>3.7037037037037035E-2</v>
      </c>
      <c r="E13" s="4">
        <f>COUNTIFS(Percentuais!$AQ$3:$AQ$57,$A13,Percentuais!$A$3:$A$57,$E$8)</f>
        <v>0</v>
      </c>
      <c r="F13" s="4">
        <f>COUNTIFS(Percentuais!$AQ$3:$AQ$57,$A13,Percentuais!$A$3:$A$57,$F$8)</f>
        <v>0</v>
      </c>
      <c r="G13" s="4">
        <f>COUNTIFS(Percentuais!$AQ$3:$AQ$57,$A13,Percentuais!$A$3:$A$57,$G$8)</f>
        <v>1</v>
      </c>
      <c r="H13" s="4">
        <f>COUNTIFS(Percentuais!$AQ$3:$AQ$57,$A13,Percentuais!$A$3:$A$57,$H$8)</f>
        <v>0</v>
      </c>
      <c r="I13" s="16"/>
    </row>
    <row r="14" spans="1:9" x14ac:dyDescent="0.2">
      <c r="A14" s="14" t="s">
        <v>54</v>
      </c>
      <c r="B14" s="31">
        <f t="shared" si="0"/>
        <v>3.7037037037037035E-2</v>
      </c>
      <c r="C14" s="31">
        <f t="shared" si="2"/>
        <v>3.7037037037037035E-2</v>
      </c>
      <c r="D14" s="31">
        <f>B14+C14</f>
        <v>7.407407407407407E-2</v>
      </c>
      <c r="E14" s="4">
        <f>COUNTIFS(Percentuais!$AQ$3:$AQ$57,$A14,Percentuais!$A$3:$A$57,$E$8)</f>
        <v>0</v>
      </c>
      <c r="F14" s="4">
        <f>COUNTIFS(Percentuais!$AQ$3:$AQ$57,$A14,Percentuais!$A$3:$A$57,$F$8)</f>
        <v>0</v>
      </c>
      <c r="G14" s="4">
        <f>COUNTIFS(Percentuais!$AQ$3:$AQ$57,$A14,Percentuais!$A$3:$A$57,$G$8)</f>
        <v>1</v>
      </c>
      <c r="H14" s="4">
        <f>COUNTIFS(Percentuais!$AQ$3:$AQ$57,$A14,Percentuais!$A$3:$A$57,$H$8)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7.407407407407407E-2</v>
      </c>
      <c r="C9" s="59">
        <f>$H9/$I$15</f>
        <v>0</v>
      </c>
      <c r="D9" s="59">
        <f>B9+C9</f>
        <v>7.407407407407407E-2</v>
      </c>
      <c r="E9" s="4">
        <f>COUNTIFS(Percentuais!$AR$3:$AR$57,$A9,Percentuais!$A$3:$A$57,$E$8)</f>
        <v>0</v>
      </c>
      <c r="F9" s="4">
        <f>COUNTIFS(Percentuais!$AR$3:$AR$57,$A9,Percentuais!$A$3:$A$57,$F$8)</f>
        <v>0</v>
      </c>
      <c r="G9" s="4">
        <f>COUNTIFS(Percentuais!$AR$3:$AR$57,$A9,Percentuais!$A$3:$A$57,$G$8)</f>
        <v>2</v>
      </c>
      <c r="H9" s="4">
        <f>COUNTIFS(Percentuais!$AR$3:$AR$57,$A9,Percentuais!$A$3:$A$57,$H$8)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COUNTIFS(Percentuais!$AR$3:$AR$57,$A10,Percentuais!$A$3:$A$57,$E$8)</f>
        <v>0</v>
      </c>
      <c r="F10" s="4">
        <f>COUNTIFS(Percentuais!$AR$3:$AR$57,$A10,Percentuais!$A$3:$A$57,$F$8)</f>
        <v>0</v>
      </c>
      <c r="G10" s="4">
        <f>COUNTIFS(Percentuais!$AR$3:$AR$57,$A10,Percentuais!$A$3:$A$57,$G$8)</f>
        <v>6</v>
      </c>
      <c r="H10" s="4">
        <f>COUNTIFS(Percentuais!$AR$3:$AR$57,$A10,Percentuais!$A$3:$A$57,$H$8)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0.37037037037037035</v>
      </c>
      <c r="C11" s="59">
        <f t="shared" ref="C11:C14" si="2">$H11/$I$15</f>
        <v>3.7037037037037035E-2</v>
      </c>
      <c r="D11" s="59">
        <f t="shared" si="1"/>
        <v>0.40740740740740738</v>
      </c>
      <c r="E11" s="4">
        <f>COUNTIFS(Percentuais!$AR$3:$AR$57,$A11,Percentuais!$A$3:$A$57,$E$8)</f>
        <v>0</v>
      </c>
      <c r="F11" s="4">
        <f>COUNTIFS(Percentuais!$AR$3:$AR$57,$A11,Percentuais!$A$3:$A$57,$F$8)</f>
        <v>0</v>
      </c>
      <c r="G11" s="4">
        <f>COUNTIFS(Percentuais!$AR$3:$AR$57,$A11,Percentuais!$A$3:$A$57,$G$8)</f>
        <v>10</v>
      </c>
      <c r="H11" s="4">
        <f>COUNTIFS(Percentuais!$AR$3:$AR$57,$A11,Percentuais!$A$3:$A$57,$H$8)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0.25925925925925924</v>
      </c>
      <c r="C12" s="59">
        <f t="shared" si="2"/>
        <v>0</v>
      </c>
      <c r="D12" s="59">
        <f t="shared" si="1"/>
        <v>0.25925925925925924</v>
      </c>
      <c r="E12" s="4">
        <f>COUNTIFS(Percentuais!$AR$3:$AR$57,$A12,Percentuais!$A$3:$A$57,$E$8)</f>
        <v>0</v>
      </c>
      <c r="F12" s="4">
        <f>COUNTIFS(Percentuais!$AR$3:$AR$57,$A12,Percentuais!$A$3:$A$57,$F$8)</f>
        <v>0</v>
      </c>
      <c r="G12" s="4">
        <f>COUNTIFS(Percentuais!$AR$3:$AR$57,$A12,Percentuais!$A$3:$A$57,$G$8)</f>
        <v>7</v>
      </c>
      <c r="H12" s="4">
        <f>COUNTIFS(Percentuais!$AR$3:$AR$57,$A12,Percentuais!$A$3:$A$57,$H$8)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COUNTIFS(Percentuais!$AR$3:$AR$57,$A13,Percentuais!$A$3:$A$57,$E$8)</f>
        <v>0</v>
      </c>
      <c r="F13" s="4">
        <f>COUNTIFS(Percentuais!$AR$3:$AR$57,$A13,Percentuais!$A$3:$A$57,$F$8)</f>
        <v>0</v>
      </c>
      <c r="G13" s="4">
        <f>COUNTIFS(Percentuais!$AR$3:$AR$57,$A13,Percentuais!$A$3:$A$57,$G$8)</f>
        <v>1</v>
      </c>
      <c r="H13" s="4">
        <f>COUNTIFS(Percentuais!$AR$3:$AR$57,$A13,Percentuais!$A$3:$A$57,$H$8)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COUNTIFS(Percentuais!$AR$3:$AR$57,$A14,Percentuais!$A$3:$A$57,$E$8)</f>
        <v>0</v>
      </c>
      <c r="F14" s="4">
        <f>COUNTIFS(Percentuais!$AR$3:$AR$57,$A14,Percentuais!$A$3:$A$57,$F$8)</f>
        <v>0</v>
      </c>
      <c r="G14" s="4">
        <f>COUNTIFS(Percentuais!$AR$3:$AR$57,$A14,Percentuais!$A$3:$A$57,$G$8)</f>
        <v>0</v>
      </c>
      <c r="H14" s="4">
        <f>COUNTIFS(Percentuais!$AR$3:$AR$57,$A14,Percentuais!$A$3:$A$57,$H$8)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0.14814814814814814</v>
      </c>
      <c r="C9" s="59">
        <f>$H9/$I$15</f>
        <v>0</v>
      </c>
      <c r="D9" s="59">
        <f>B9+C9</f>
        <v>0.14814814814814814</v>
      </c>
      <c r="E9" s="4">
        <f>COUNTIFS(Percentuais!$AS$3:$AS$57,$A9,Percentuais!$A$3:$A$57,$E$8)</f>
        <v>0</v>
      </c>
      <c r="F9" s="4">
        <f>COUNTIFS(Percentuais!$AS$3:$AS$57,$A9,Percentuais!$A$3:$A$57,$F$8)</f>
        <v>0</v>
      </c>
      <c r="G9" s="4">
        <f>COUNTIFS(Percentuais!$AS$3:$AS$57,$A9,Percentuais!$A$3:$A$57,$G$8)</f>
        <v>4</v>
      </c>
      <c r="H9" s="4">
        <f>COUNTIFS(Percentuais!$AS$3:$AS$57,$A9,Percentuais!$A$3:$A$57,$H$8)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0.48148148148148145</v>
      </c>
      <c r="C10" s="59">
        <f>$H10/$I$15</f>
        <v>0</v>
      </c>
      <c r="D10" s="59">
        <f t="shared" ref="D10:D13" si="1">B10+C10</f>
        <v>0.48148148148148145</v>
      </c>
      <c r="E10" s="4">
        <f>COUNTIFS(Percentuais!$AS$3:$AS$57,$A10,Percentuais!$A$3:$A$57,$E$8)</f>
        <v>0</v>
      </c>
      <c r="F10" s="4">
        <f>COUNTIFS(Percentuais!$AS$3:$AS$57,$A10,Percentuais!$A$3:$A$57,$F$8)</f>
        <v>0</v>
      </c>
      <c r="G10" s="4">
        <f>COUNTIFS(Percentuais!$AS$3:$AS$57,$A10,Percentuais!$A$3:$A$57,$G$8)</f>
        <v>13</v>
      </c>
      <c r="H10" s="4">
        <f>COUNTIFS(Percentuais!$AS$3:$AS$57,$A10,Percentuais!$A$3:$A$57,$H$8)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0.29629629629629628</v>
      </c>
      <c r="C11" s="59">
        <f t="shared" ref="C11:C14" si="2">$H11/$I$15</f>
        <v>0</v>
      </c>
      <c r="D11" s="59">
        <f t="shared" si="1"/>
        <v>0.29629629629629628</v>
      </c>
      <c r="E11" s="4">
        <f>COUNTIFS(Percentuais!$AS$3:$AS$57,$A11,Percentuais!$A$3:$A$57,$E$8)</f>
        <v>0</v>
      </c>
      <c r="F11" s="4">
        <f>COUNTIFS(Percentuais!$AS$3:$AS$57,$A11,Percentuais!$A$3:$A$57,$F$8)</f>
        <v>0</v>
      </c>
      <c r="G11" s="4">
        <f>COUNTIFS(Percentuais!$AS$3:$AS$57,$A11,Percentuais!$A$3:$A$57,$G$8)</f>
        <v>8</v>
      </c>
      <c r="H11" s="4">
        <f>COUNTIFS(Percentuais!$AS$3:$AS$57,$A11,Percentuais!$A$3:$A$57,$H$8)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3.7037037037037035E-2</v>
      </c>
      <c r="C12" s="59">
        <f t="shared" si="2"/>
        <v>0</v>
      </c>
      <c r="D12" s="59">
        <f t="shared" si="1"/>
        <v>3.7037037037037035E-2</v>
      </c>
      <c r="E12" s="4">
        <f>COUNTIFS(Percentuais!$AS$3:$AS$57,$A12,Percentuais!$A$3:$A$57,$E$8)</f>
        <v>0</v>
      </c>
      <c r="F12" s="4">
        <f>COUNTIFS(Percentuais!$AS$3:$AS$57,$A12,Percentuais!$A$3:$A$57,$F$8)</f>
        <v>0</v>
      </c>
      <c r="G12" s="4">
        <f>COUNTIFS(Percentuais!$AS$3:$AS$57,$A12,Percentuais!$A$3:$A$57,$G$8)</f>
        <v>1</v>
      </c>
      <c r="H12" s="4">
        <f>COUNTIFS(Percentuais!$AS$3:$AS$57,$A12,Percentuais!$A$3:$A$57,$H$8)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COUNTIFS(Percentuais!$AS$3:$AS$57,$A13,Percentuais!$A$3:$A$57,$E$8)</f>
        <v>0</v>
      </c>
      <c r="F13" s="4">
        <f>COUNTIFS(Percentuais!$AS$3:$AS$57,$A13,Percentuais!$A$3:$A$57,$F$8)</f>
        <v>0</v>
      </c>
      <c r="G13" s="4">
        <f>COUNTIFS(Percentuais!$AS$3:$AS$57,$A13,Percentuais!$A$3:$A$57,$G$8)</f>
        <v>0</v>
      </c>
      <c r="H13" s="4">
        <f>COUNTIFS(Percentuais!$AS$3:$AS$57,$A13,Percentuais!$A$3:$A$57,$H$8)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3.7037037037037035E-2</v>
      </c>
      <c r="D14" s="59">
        <f>B14+C14</f>
        <v>3.7037037037037035E-2</v>
      </c>
      <c r="E14" s="4">
        <f>COUNTIFS(Percentuais!$AS$3:$AS$57,$A14,Percentuais!$A$3:$A$57,$E$8)</f>
        <v>0</v>
      </c>
      <c r="F14" s="4">
        <f>COUNTIFS(Percentuais!$AS$3:$AS$57,$A14,Percentuais!$A$3:$A$57,$F$8)</f>
        <v>0</v>
      </c>
      <c r="G14" s="4">
        <f>COUNTIFS(Percentuais!$AS$3:$AS$57,$A14,Percentuais!$A$3:$A$57,$G$8)</f>
        <v>0</v>
      </c>
      <c r="H14" s="4">
        <f>COUNTIFS(Percentuais!$AS$3:$AS$57,$A14,Percentuais!$A$3:$A$57,$H$8)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0.1111111111111111</v>
      </c>
      <c r="C9" s="59">
        <f>$H9/$I$15</f>
        <v>0</v>
      </c>
      <c r="D9" s="59">
        <f>B9+C9</f>
        <v>0.1111111111111111</v>
      </c>
      <c r="E9" s="4">
        <f>COUNTIFS(Percentuais!$AT$3:$AT$57,$A9,Percentuais!$A$3:$A$57,$E$8)</f>
        <v>0</v>
      </c>
      <c r="F9" s="4">
        <f>COUNTIFS(Percentuais!$AT$3:$AT$57,$A9,Percentuais!$A$3:$A$57,$F$8)</f>
        <v>0</v>
      </c>
      <c r="G9" s="4">
        <f>COUNTIFS(Percentuais!$AT$3:$AT$57,$A9,Percentuais!$A$3:$A$57,$G$8)</f>
        <v>3</v>
      </c>
      <c r="H9" s="4">
        <f>COUNTIFS(Percentuais!$AT$3:$AT$57,$A9,Percentuais!$A$3:$A$57,$H$8)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0.14814814814814814</v>
      </c>
      <c r="C10" s="59">
        <f>$H10/$I$15</f>
        <v>0</v>
      </c>
      <c r="D10" s="59">
        <f t="shared" ref="D10:D13" si="1">B10+C10</f>
        <v>0.14814814814814814</v>
      </c>
      <c r="E10" s="4">
        <f>COUNTIFS(Percentuais!$AT$3:$AT$57,$A10,Percentuais!$A$3:$A$57,$E$8)</f>
        <v>0</v>
      </c>
      <c r="F10" s="4">
        <f>COUNTIFS(Percentuais!$AT$3:$AT$57,$A10,Percentuais!$A$3:$A$57,$F$8)</f>
        <v>0</v>
      </c>
      <c r="G10" s="4">
        <f>COUNTIFS(Percentuais!$AT$3:$AT$57,$A10,Percentuais!$A$3:$A$57,$G$8)</f>
        <v>4</v>
      </c>
      <c r="H10" s="4">
        <f>COUNTIFS(Percentuais!$AT$3:$AT$57,$A10,Percentuais!$A$3:$A$57,$H$8)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0.44444444444444442</v>
      </c>
      <c r="C11" s="59">
        <f t="shared" ref="C11:C14" si="2">$H11/$I$15</f>
        <v>3.7037037037037035E-2</v>
      </c>
      <c r="D11" s="59">
        <f t="shared" si="1"/>
        <v>0.48148148148148145</v>
      </c>
      <c r="E11" s="4">
        <f>COUNTIFS(Percentuais!$AT$3:$AT$57,$A11,Percentuais!$A$3:$A$57,$E$8)</f>
        <v>0</v>
      </c>
      <c r="F11" s="4">
        <f>COUNTIFS(Percentuais!$AT$3:$AT$57,$A11,Percentuais!$A$3:$A$57,$F$8)</f>
        <v>0</v>
      </c>
      <c r="G11" s="4">
        <f>COUNTIFS(Percentuais!$AT$3:$AT$57,$A11,Percentuais!$A$3:$A$57,$G$8)</f>
        <v>12</v>
      </c>
      <c r="H11" s="4">
        <f>COUNTIFS(Percentuais!$AT$3:$AT$57,$A11,Percentuais!$A$3:$A$57,$H$8)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0.22222222222222221</v>
      </c>
      <c r="C12" s="59">
        <f t="shared" si="2"/>
        <v>0</v>
      </c>
      <c r="D12" s="59">
        <f t="shared" si="1"/>
        <v>0.22222222222222221</v>
      </c>
      <c r="E12" s="4">
        <f>COUNTIFS(Percentuais!$AT$3:$AT$57,$A12,Percentuais!$A$3:$A$57,$E$8)</f>
        <v>0</v>
      </c>
      <c r="F12" s="4">
        <f>COUNTIFS(Percentuais!$AT$3:$AT$57,$A12,Percentuais!$A$3:$A$57,$F$8)</f>
        <v>0</v>
      </c>
      <c r="G12" s="4">
        <f>COUNTIFS(Percentuais!$AT$3:$AT$57,$A12,Percentuais!$A$3:$A$57,$G$8)</f>
        <v>6</v>
      </c>
      <c r="H12" s="4">
        <f>COUNTIFS(Percentuais!$AT$3:$AT$57,$A12,Percentuais!$A$3:$A$57,$H$8)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COUNTIFS(Percentuais!$AT$3:$AT$57,$A13,Percentuais!$A$3:$A$57,$E$8)</f>
        <v>0</v>
      </c>
      <c r="F13" s="4">
        <f>COUNTIFS(Percentuais!$AT$3:$AT$57,$A13,Percentuais!$A$3:$A$57,$F$8)</f>
        <v>0</v>
      </c>
      <c r="G13" s="4">
        <f>COUNTIFS(Percentuais!$AT$3:$AT$57,$A13,Percentuais!$A$3:$A$57,$G$8)</f>
        <v>1</v>
      </c>
      <c r="H13" s="4">
        <f>COUNTIFS(Percentuais!$AT$3:$AT$57,$A13,Percentuais!$A$3:$A$57,$H$8)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COUNTIFS(Percentuais!$AT$3:$AT$57,$A14,Percentuais!$A$3:$A$57,$E$8)</f>
        <v>0</v>
      </c>
      <c r="F14" s="4">
        <f>COUNTIFS(Percentuais!$AT$3:$AT$57,$A14,Percentuais!$A$3:$A$57,$F$8)</f>
        <v>0</v>
      </c>
      <c r="G14" s="4">
        <f>COUNTIFS(Percentuais!$AT$3:$AT$57,$A14,Percentuais!$A$3:$A$57,$G$8)</f>
        <v>0</v>
      </c>
      <c r="H14" s="4">
        <f>COUNTIFS(Percentuais!$AT$3:$AT$57,$A14,Percentuais!$A$3:$A$57,$H$8)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3.7037037037037035E-2</v>
      </c>
      <c r="C9" s="59">
        <f>$H9/$I$15</f>
        <v>0</v>
      </c>
      <c r="D9" s="59">
        <f>B9+C9</f>
        <v>3.7037037037037035E-2</v>
      </c>
      <c r="E9" s="4">
        <f>COUNTIFS(Percentuais!$AU$3:$AU$57,$A9,Percentuais!$A$3:$A$57,$E$8)</f>
        <v>0</v>
      </c>
      <c r="F9" s="4">
        <f>COUNTIFS(Percentuais!$AU$3:$AU$57,$A9,Percentuais!$A$3:$A$57,$F$8)</f>
        <v>0</v>
      </c>
      <c r="G9" s="4">
        <f>COUNTIFS(Percentuais!$AU$3:$AU$57,$A9,Percentuais!$A$3:$A$57,$G$8)</f>
        <v>1</v>
      </c>
      <c r="H9" s="4">
        <f>COUNTIFS(Percentuais!$AU$3:$AU$57,$A9,Percentuais!$A$3:$A$57,$H$8)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0.25925925925925924</v>
      </c>
      <c r="C10" s="59">
        <f>$H10/$I$15</f>
        <v>0</v>
      </c>
      <c r="D10" s="59">
        <f t="shared" ref="D10:D13" si="1">B10+C10</f>
        <v>0.25925925925925924</v>
      </c>
      <c r="E10" s="4">
        <f>COUNTIFS(Percentuais!$AU$3:$AU$57,$A10,Percentuais!$A$3:$A$57,$E$8)</f>
        <v>0</v>
      </c>
      <c r="F10" s="4">
        <f>COUNTIFS(Percentuais!$AU$3:$AU$57,$A10,Percentuais!$A$3:$A$57,$F$8)</f>
        <v>0</v>
      </c>
      <c r="G10" s="4">
        <f>COUNTIFS(Percentuais!$AU$3:$AU$57,$A10,Percentuais!$A$3:$A$57,$G$8)</f>
        <v>7</v>
      </c>
      <c r="H10" s="4">
        <f>COUNTIFS(Percentuais!$AU$3:$AU$57,$A10,Percentuais!$A$3:$A$57,$H$8)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</v>
      </c>
      <c r="D11" s="59">
        <f t="shared" si="1"/>
        <v>0.33333333333333331</v>
      </c>
      <c r="E11" s="4">
        <f>COUNTIFS(Percentuais!$AU$3:$AU$57,$A11,Percentuais!$A$3:$A$57,$E$8)</f>
        <v>0</v>
      </c>
      <c r="F11" s="4">
        <f>COUNTIFS(Percentuais!$AU$3:$AU$57,$A11,Percentuais!$A$3:$A$57,$F$8)</f>
        <v>0</v>
      </c>
      <c r="G11" s="4">
        <f>COUNTIFS(Percentuais!$AU$3:$AU$57,$A11,Percentuais!$A$3:$A$57,$G$8)</f>
        <v>9</v>
      </c>
      <c r="H11" s="4">
        <f>COUNTIFS(Percentuais!$AU$3:$AU$57,$A11,Percentuais!$A$3:$A$57,$H$8)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0.14814814814814814</v>
      </c>
      <c r="C12" s="59">
        <f t="shared" si="2"/>
        <v>0</v>
      </c>
      <c r="D12" s="59">
        <f t="shared" si="1"/>
        <v>0.14814814814814814</v>
      </c>
      <c r="E12" s="4">
        <f>COUNTIFS(Percentuais!$AU$3:$AU$57,$A12,Percentuais!$A$3:$A$57,$E$8)</f>
        <v>0</v>
      </c>
      <c r="F12" s="4">
        <f>COUNTIFS(Percentuais!$AU$3:$AU$57,$A12,Percentuais!$A$3:$A$57,$F$8)</f>
        <v>0</v>
      </c>
      <c r="G12" s="4">
        <f>COUNTIFS(Percentuais!$AU$3:$AU$57,$A12,Percentuais!$A$3:$A$57,$G$8)</f>
        <v>4</v>
      </c>
      <c r="H12" s="4">
        <f>COUNTIFS(Percentuais!$AU$3:$AU$57,$A12,Percentuais!$A$3:$A$57,$H$8)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COUNTIFS(Percentuais!$AU$3:$AU$57,$A13,Percentuais!$A$3:$A$57,$E$8)</f>
        <v>0</v>
      </c>
      <c r="F13" s="4">
        <f>COUNTIFS(Percentuais!$AU$3:$AU$57,$A13,Percentuais!$A$3:$A$57,$F$8)</f>
        <v>0</v>
      </c>
      <c r="G13" s="4">
        <f>COUNTIFS(Percentuais!$AU$3:$AU$57,$A13,Percentuais!$A$3:$A$57,$G$8)</f>
        <v>1</v>
      </c>
      <c r="H13" s="4">
        <f>COUNTIFS(Percentuais!$AU$3:$AU$57,$A13,Percentuais!$A$3:$A$57,$H$8)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0.14814814814814814</v>
      </c>
      <c r="C14" s="59">
        <f t="shared" si="2"/>
        <v>3.7037037037037035E-2</v>
      </c>
      <c r="D14" s="59">
        <f>B14+C14</f>
        <v>0.18518518518518517</v>
      </c>
      <c r="E14" s="4">
        <f>COUNTIFS(Percentuais!$AU$3:$AU$57,$A14,Percentuais!$A$3:$A$57,$E$8)</f>
        <v>0</v>
      </c>
      <c r="F14" s="4">
        <f>COUNTIFS(Percentuais!$AU$3:$AU$57,$A14,Percentuais!$A$3:$A$57,$F$8)</f>
        <v>0</v>
      </c>
      <c r="G14" s="4">
        <f>COUNTIFS(Percentuais!$AU$3:$AU$57,$A14,Percentuais!$A$3:$A$57,$G$8)</f>
        <v>4</v>
      </c>
      <c r="H14" s="4">
        <f>COUNTIFS(Percentuais!$AU$3:$AU$57,$A14,Percentuais!$A$3:$A$57,$H$8)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0.1111111111111111</v>
      </c>
      <c r="C9" s="59">
        <f>$H9/$I$15</f>
        <v>0</v>
      </c>
      <c r="D9" s="59">
        <f>B9+C9</f>
        <v>0.1111111111111111</v>
      </c>
      <c r="E9" s="4">
        <f>COUNTIFS(Percentuais!$AV$3:$AV$57,$A9,Percentuais!$A$3:$A$57,$E$8)</f>
        <v>0</v>
      </c>
      <c r="F9" s="4">
        <f>COUNTIFS(Percentuais!$AV$3:$AV$57,$A9,Percentuais!$A$3:$A$57,$F$8)</f>
        <v>0</v>
      </c>
      <c r="G9" s="4">
        <f>COUNTIFS(Percentuais!$AV$3:$AV$57,$A9,Percentuais!$A$3:$A$57,$G$8)</f>
        <v>3</v>
      </c>
      <c r="H9" s="4">
        <f>COUNTIFS(Percentuais!$AV$3:$AV$57,$A9,Percentuais!$A$3:$A$57,$H$8)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0.44444444444444442</v>
      </c>
      <c r="C10" s="59">
        <f>$H10/$I$15</f>
        <v>0</v>
      </c>
      <c r="D10" s="59">
        <f t="shared" ref="D10:D13" si="1">B10+C10</f>
        <v>0.44444444444444442</v>
      </c>
      <c r="E10" s="4">
        <f>COUNTIFS(Percentuais!$AV$3:$AV$57,$A10,Percentuais!$A$3:$A$57,$E$8)</f>
        <v>0</v>
      </c>
      <c r="F10" s="4">
        <f>COUNTIFS(Percentuais!$AV$3:$AV$57,$A10,Percentuais!$A$3:$A$57,$F$8)</f>
        <v>0</v>
      </c>
      <c r="G10" s="4">
        <f>COUNTIFS(Percentuais!$AV$3:$AV$57,$A10,Percentuais!$A$3:$A$57,$G$8)</f>
        <v>12</v>
      </c>
      <c r="H10" s="4">
        <f>COUNTIFS(Percentuais!$AV$3:$AV$57,$A10,Percentuais!$A$3:$A$57,$H$8)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0.29629629629629628</v>
      </c>
      <c r="C11" s="59">
        <f t="shared" ref="C11:C14" si="2">$H11/$I$15</f>
        <v>0</v>
      </c>
      <c r="D11" s="59">
        <f t="shared" si="1"/>
        <v>0.29629629629629628</v>
      </c>
      <c r="E11" s="4">
        <f>COUNTIFS(Percentuais!$AV$3:$AV$57,$A11,Percentuais!$A$3:$A$57,$E$8)</f>
        <v>0</v>
      </c>
      <c r="F11" s="4">
        <f>COUNTIFS(Percentuais!$AV$3:$AV$57,$A11,Percentuais!$A$3:$A$57,$F$8)</f>
        <v>0</v>
      </c>
      <c r="G11" s="4">
        <f>COUNTIFS(Percentuais!$AV$3:$AV$57,$A11,Percentuais!$A$3:$A$57,$G$8)</f>
        <v>8</v>
      </c>
      <c r="H11" s="4">
        <f>COUNTIFS(Percentuais!$AV$3:$AV$57,$A11,Percentuais!$A$3:$A$57,$H$8)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7.407407407407407E-2</v>
      </c>
      <c r="C12" s="59">
        <f t="shared" si="2"/>
        <v>0</v>
      </c>
      <c r="D12" s="59">
        <f t="shared" si="1"/>
        <v>7.407407407407407E-2</v>
      </c>
      <c r="E12" s="4">
        <f>COUNTIFS(Percentuais!$AV$3:$AV$57,$A12,Percentuais!$A$3:$A$57,$E$8)</f>
        <v>0</v>
      </c>
      <c r="F12" s="4">
        <f>COUNTIFS(Percentuais!$AV$3:$AV$57,$A12,Percentuais!$A$3:$A$57,$F$8)</f>
        <v>0</v>
      </c>
      <c r="G12" s="4">
        <f>COUNTIFS(Percentuais!$AV$3:$AV$57,$A12,Percentuais!$A$3:$A$57,$G$8)</f>
        <v>2</v>
      </c>
      <c r="H12" s="4">
        <f>COUNTIFS(Percentuais!$AV$3:$AV$57,$A12,Percentuais!$A$3:$A$57,$H$8)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COUNTIFS(Percentuais!$AV$3:$AV$57,$A13,Percentuais!$A$3:$A$57,$E$8)</f>
        <v>0</v>
      </c>
      <c r="F13" s="4">
        <f>COUNTIFS(Percentuais!$AV$3:$AV$57,$A13,Percentuais!$A$3:$A$57,$F$8)</f>
        <v>0</v>
      </c>
      <c r="G13" s="4">
        <f>COUNTIFS(Percentuais!$AV$3:$AV$57,$A13,Percentuais!$A$3:$A$57,$G$8)</f>
        <v>1</v>
      </c>
      <c r="H13" s="4">
        <f>COUNTIFS(Percentuais!$AV$3:$AV$57,$A13,Percentuais!$A$3:$A$57,$H$8)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3.7037037037037035E-2</v>
      </c>
      <c r="D14" s="59">
        <f>B14+C14</f>
        <v>3.7037037037037035E-2</v>
      </c>
      <c r="E14" s="4">
        <f>COUNTIFS(Percentuais!$AV$3:$AV$57,$A14,Percentuais!$A$3:$A$57,$E$8)</f>
        <v>0</v>
      </c>
      <c r="F14" s="4">
        <f>COUNTIFS(Percentuais!$AV$3:$AV$57,$A14,Percentuais!$A$3:$A$57,$F$8)</f>
        <v>0</v>
      </c>
      <c r="G14" s="4">
        <f>COUNTIFS(Percentuais!$AV$3:$AV$57,$A14,Percentuais!$A$3:$A$57,$G$8)</f>
        <v>0</v>
      </c>
      <c r="H14" s="4">
        <f>COUNTIFS(Percentuais!$AV$3:$AV$57,$A14,Percentuais!$A$3:$A$57,$H$8)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0.14814814814814814</v>
      </c>
      <c r="C9" s="59">
        <f>$H9/$I$15</f>
        <v>0</v>
      </c>
      <c r="D9" s="59">
        <f>B9+C9</f>
        <v>0.14814814814814814</v>
      </c>
      <c r="E9" s="4">
        <f>COUNTIFS(Percentuais!$AW$3:$AW$57,$A9,Percentuais!$A$3:$A$57,$E$8)</f>
        <v>0</v>
      </c>
      <c r="F9" s="4">
        <f>COUNTIFS(Percentuais!$AW$3:$AW$57,$A9,Percentuais!$A$3:$A$57,$F$8)</f>
        <v>0</v>
      </c>
      <c r="G9" s="4">
        <f>COUNTIFS(Percentuais!$AW$3:$AW$57,$A9,Percentuais!$A$3:$A$57,$G$8)</f>
        <v>4</v>
      </c>
      <c r="H9" s="4">
        <f>COUNTIFS(Percentuais!$AW$3:$AW$57,$A9,Percentuais!$A$3:$A$57,$H$8)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0.25925925925925924</v>
      </c>
      <c r="C10" s="59">
        <f>$H10/$I$15</f>
        <v>3.7037037037037035E-2</v>
      </c>
      <c r="D10" s="59">
        <f t="shared" ref="D10:D13" si="1">B10+C10</f>
        <v>0.29629629629629628</v>
      </c>
      <c r="E10" s="4">
        <f>COUNTIFS(Percentuais!$AW$3:$AW$57,$A10,Percentuais!$A$3:$A$57,$E$8)</f>
        <v>0</v>
      </c>
      <c r="F10" s="4">
        <f>COUNTIFS(Percentuais!$AW$3:$AW$57,$A10,Percentuais!$A$3:$A$57,$F$8)</f>
        <v>0</v>
      </c>
      <c r="G10" s="4">
        <f>COUNTIFS(Percentuais!$AW$3:$AW$57,$A10,Percentuais!$A$3:$A$57,$G$8)</f>
        <v>7</v>
      </c>
      <c r="H10" s="4">
        <f>COUNTIFS(Percentuais!$AW$3:$AW$57,$A10,Percentuais!$A$3:$A$57,$H$8)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0.29629629629629628</v>
      </c>
      <c r="C11" s="59">
        <f t="shared" ref="C11:C14" si="2">$H11/$I$15</f>
        <v>0</v>
      </c>
      <c r="D11" s="59">
        <f t="shared" si="1"/>
        <v>0.29629629629629628</v>
      </c>
      <c r="E11" s="4">
        <f>COUNTIFS(Percentuais!$AW$3:$AW$57,$A11,Percentuais!$A$3:$A$57,$E$8)</f>
        <v>0</v>
      </c>
      <c r="F11" s="4">
        <f>COUNTIFS(Percentuais!$AW$3:$AW$57,$A11,Percentuais!$A$3:$A$57,$F$8)</f>
        <v>0</v>
      </c>
      <c r="G11" s="4">
        <f>COUNTIFS(Percentuais!$AW$3:$AW$57,$A11,Percentuais!$A$3:$A$57,$G$8)</f>
        <v>8</v>
      </c>
      <c r="H11" s="4">
        <f>COUNTIFS(Percentuais!$AW$3:$AW$57,$A11,Percentuais!$A$3:$A$57,$H$8)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COUNTIFS(Percentuais!$AW$3:$AW$57,$A12,Percentuais!$A$3:$A$57,$E$8)</f>
        <v>0</v>
      </c>
      <c r="F12" s="4">
        <f>COUNTIFS(Percentuais!$AW$3:$AW$57,$A12,Percentuais!$A$3:$A$57,$F$8)</f>
        <v>0</v>
      </c>
      <c r="G12" s="4">
        <f>COUNTIFS(Percentuais!$AW$3:$AW$57,$A12,Percentuais!$A$3:$A$57,$G$8)</f>
        <v>3</v>
      </c>
      <c r="H12" s="4">
        <f>COUNTIFS(Percentuais!$AW$3:$AW$57,$A12,Percentuais!$A$3:$A$57,$H$8)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7.407407407407407E-2</v>
      </c>
      <c r="C13" s="59">
        <f t="shared" si="2"/>
        <v>0</v>
      </c>
      <c r="D13" s="59">
        <f t="shared" si="1"/>
        <v>7.407407407407407E-2</v>
      </c>
      <c r="E13" s="4">
        <f>COUNTIFS(Percentuais!$AW$3:$AW$57,$A13,Percentuais!$A$3:$A$57,$E$8)</f>
        <v>0</v>
      </c>
      <c r="F13" s="4">
        <f>COUNTIFS(Percentuais!$AW$3:$AW$57,$A13,Percentuais!$A$3:$A$57,$F$8)</f>
        <v>0</v>
      </c>
      <c r="G13" s="4">
        <f>COUNTIFS(Percentuais!$AW$3:$AW$57,$A13,Percentuais!$A$3:$A$57,$G$8)</f>
        <v>2</v>
      </c>
      <c r="H13" s="4">
        <f>COUNTIFS(Percentuais!$AW$3:$AW$57,$A13,Percentuais!$A$3:$A$57,$H$8)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7.407407407407407E-2</v>
      </c>
      <c r="C14" s="59">
        <f t="shared" si="2"/>
        <v>0</v>
      </c>
      <c r="D14" s="59">
        <f>B14+C14</f>
        <v>7.407407407407407E-2</v>
      </c>
      <c r="E14" s="4">
        <f>COUNTIFS(Percentuais!$AW$3:$AW$57,$A14,Percentuais!$A$3:$A$57,$E$8)</f>
        <v>0</v>
      </c>
      <c r="F14" s="4">
        <f>COUNTIFS(Percentuais!$AW$3:$AW$57,$A14,Percentuais!$A$3:$A$57,$F$8)</f>
        <v>0</v>
      </c>
      <c r="G14" s="4">
        <f>COUNTIFS(Percentuais!$AW$3:$AW$57,$A14,Percentuais!$A$3:$A$57,$G$8)</f>
        <v>2</v>
      </c>
      <c r="H14" s="4">
        <f>COUNTIFS(Percentuais!$AW$3:$AW$57,$A14,Percentuais!$A$3:$A$57,$H$8)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0.1111111111111111</v>
      </c>
      <c r="C9" s="59">
        <f>$H9/$I$15</f>
        <v>0</v>
      </c>
      <c r="D9" s="59">
        <f>B9+C9</f>
        <v>0.1111111111111111</v>
      </c>
      <c r="E9" s="4">
        <f>COUNTIFS(Percentuais!$AX$3:$AX$57,$A9,Percentuais!$A$3:$A$57,$E$8)</f>
        <v>0</v>
      </c>
      <c r="F9" s="4">
        <f>COUNTIFS(Percentuais!$AX$3:$AX$57,$A9,Percentuais!$A$3:$A$57,$F$8)</f>
        <v>0</v>
      </c>
      <c r="G9" s="4">
        <f>COUNTIFS(Percentuais!$AX$3:$AX$57,$A9,Percentuais!$A$3:$A$57,$G$8)</f>
        <v>3</v>
      </c>
      <c r="H9" s="4">
        <f>COUNTIFS(Percentuais!$AX$3:$AX$57,$A9,Percentuais!$A$3:$A$57,$H$8)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0.18518518518518517</v>
      </c>
      <c r="C10" s="59">
        <f>$H10/$I$15</f>
        <v>0</v>
      </c>
      <c r="D10" s="59">
        <f t="shared" ref="D10:D13" si="1">B10+C10</f>
        <v>0.18518518518518517</v>
      </c>
      <c r="E10" s="4">
        <f>COUNTIFS(Percentuais!$AX$3:$AX$57,$A10,Percentuais!$A$3:$A$57,$E$8)</f>
        <v>0</v>
      </c>
      <c r="F10" s="4">
        <f>COUNTIFS(Percentuais!$AX$3:$AX$57,$A10,Percentuais!$A$3:$A$57,$F$8)</f>
        <v>0</v>
      </c>
      <c r="G10" s="4">
        <f>COUNTIFS(Percentuais!$AX$3:$AX$57,$A10,Percentuais!$A$3:$A$57,$G$8)</f>
        <v>5</v>
      </c>
      <c r="H10" s="4">
        <f>COUNTIFS(Percentuais!$AX$3:$AX$57,$A10,Percentuais!$A$3:$A$57,$H$8)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0.33333333333333331</v>
      </c>
      <c r="C11" s="59">
        <f t="shared" ref="C11:C14" si="2">$H11/$I$15</f>
        <v>0</v>
      </c>
      <c r="D11" s="59">
        <f t="shared" si="1"/>
        <v>0.33333333333333331</v>
      </c>
      <c r="E11" s="4">
        <f>COUNTIFS(Percentuais!$AX$3:$AX$57,$A11,Percentuais!$A$3:$A$57,$E$8)</f>
        <v>0</v>
      </c>
      <c r="F11" s="4">
        <f>COUNTIFS(Percentuais!$AX$3:$AX$57,$A11,Percentuais!$A$3:$A$57,$F$8)</f>
        <v>0</v>
      </c>
      <c r="G11" s="4">
        <f>COUNTIFS(Percentuais!$AX$3:$AX$57,$A11,Percentuais!$A$3:$A$57,$G$8)</f>
        <v>9</v>
      </c>
      <c r="H11" s="4">
        <f>COUNTIFS(Percentuais!$AX$3:$AX$57,$A11,Percentuais!$A$3:$A$57,$H$8)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0.22222222222222221</v>
      </c>
      <c r="C12" s="59">
        <f t="shared" si="2"/>
        <v>0</v>
      </c>
      <c r="D12" s="59">
        <f t="shared" si="1"/>
        <v>0.22222222222222221</v>
      </c>
      <c r="E12" s="4">
        <f>COUNTIFS(Percentuais!$AX$3:$AX$57,$A12,Percentuais!$A$3:$A$57,$E$8)</f>
        <v>0</v>
      </c>
      <c r="F12" s="4">
        <f>COUNTIFS(Percentuais!$AX$3:$AX$57,$A12,Percentuais!$A$3:$A$57,$F$8)</f>
        <v>0</v>
      </c>
      <c r="G12" s="4">
        <f>COUNTIFS(Percentuais!$AX$3:$AX$57,$A12,Percentuais!$A$3:$A$57,$G$8)</f>
        <v>6</v>
      </c>
      <c r="H12" s="4">
        <f>COUNTIFS(Percentuais!$AX$3:$AX$57,$A12,Percentuais!$A$3:$A$57,$H$8)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7.407407407407407E-2</v>
      </c>
      <c r="C13" s="59">
        <f t="shared" si="2"/>
        <v>0</v>
      </c>
      <c r="D13" s="59">
        <f t="shared" si="1"/>
        <v>7.407407407407407E-2</v>
      </c>
      <c r="E13" s="4">
        <f>COUNTIFS(Percentuais!$AX$3:$AX$57,$A13,Percentuais!$A$3:$A$57,$E$8)</f>
        <v>0</v>
      </c>
      <c r="F13" s="4">
        <f>COUNTIFS(Percentuais!$AX$3:$AX$57,$A13,Percentuais!$A$3:$A$57,$F$8)</f>
        <v>0</v>
      </c>
      <c r="G13" s="4">
        <f>COUNTIFS(Percentuais!$AX$3:$AX$57,$A13,Percentuais!$A$3:$A$57,$G$8)</f>
        <v>2</v>
      </c>
      <c r="H13" s="4">
        <f>COUNTIFS(Percentuais!$AX$3:$AX$57,$A13,Percentuais!$A$3:$A$57,$H$8)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3.7037037037037035E-2</v>
      </c>
      <c r="C14" s="59">
        <f t="shared" si="2"/>
        <v>3.7037037037037035E-2</v>
      </c>
      <c r="D14" s="59">
        <f>B14+C14</f>
        <v>7.407407407407407E-2</v>
      </c>
      <c r="E14" s="4">
        <f>COUNTIFS(Percentuais!$AX$3:$AX$57,$A14,Percentuais!$A$3:$A$57,$E$8)</f>
        <v>0</v>
      </c>
      <c r="F14" s="4">
        <f>COUNTIFS(Percentuais!$AX$3:$AX$57,$A14,Percentuais!$A$3:$A$57,$F$8)</f>
        <v>0</v>
      </c>
      <c r="G14" s="4">
        <f>COUNTIFS(Percentuais!$AX$3:$AX$57,$A14,Percentuais!$A$3:$A$57,$G$8)</f>
        <v>1</v>
      </c>
      <c r="H14" s="4">
        <f>COUNTIFS(Percentuais!$AX$3:$AX$57,$A14,Percentuais!$A$3:$A$57,$H$8)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7.407407407407407E-2</v>
      </c>
      <c r="C9" s="59">
        <f>$H9/$I$15</f>
        <v>0</v>
      </c>
      <c r="D9" s="59">
        <f>B9+C9</f>
        <v>7.407407407407407E-2</v>
      </c>
      <c r="E9" s="4">
        <f>COUNTIFS(Percentuais!$AY$3:$AY$57,$A9,Percentuais!$A$3:$A$57,$E$8)</f>
        <v>0</v>
      </c>
      <c r="F9" s="4">
        <f>COUNTIFS(Percentuais!$AY$3:$AY$57,$A9,Percentuais!$A$3:$A$57,$F$8)</f>
        <v>0</v>
      </c>
      <c r="G9" s="4">
        <f>COUNTIFS(Percentuais!$AY$3:$AY$57,$A9,Percentuais!$A$3:$A$57,$G$8)</f>
        <v>2</v>
      </c>
      <c r="H9" s="4">
        <f>COUNTIFS(Percentuais!$AY$3:$AY$57,$A9,Percentuais!$A$3:$A$57,$H$8)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0.37037037037037035</v>
      </c>
      <c r="C10" s="59">
        <f>$H10/$I$15</f>
        <v>0</v>
      </c>
      <c r="D10" s="59">
        <f t="shared" ref="D10:D13" si="1">B10+C10</f>
        <v>0.37037037037037035</v>
      </c>
      <c r="E10" s="4">
        <f>COUNTIFS(Percentuais!$AY$3:$AY$57,$A10,Percentuais!$A$3:$A$57,$E$8)</f>
        <v>0</v>
      </c>
      <c r="F10" s="4">
        <f>COUNTIFS(Percentuais!$AY$3:$AY$57,$A10,Percentuais!$A$3:$A$57,$F$8)</f>
        <v>0</v>
      </c>
      <c r="G10" s="4">
        <f>COUNTIFS(Percentuais!$AY$3:$AY$57,$A10,Percentuais!$A$3:$A$57,$G$8)</f>
        <v>10</v>
      </c>
      <c r="H10" s="4">
        <f>COUNTIFS(Percentuais!$AY$3:$AY$57,$A10,Percentuais!$A$3:$A$57,$H$8)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0.18518518518518517</v>
      </c>
      <c r="C11" s="59">
        <f t="shared" ref="C11:C14" si="2">$H11/$I$15</f>
        <v>0</v>
      </c>
      <c r="D11" s="59">
        <f t="shared" si="1"/>
        <v>0.18518518518518517</v>
      </c>
      <c r="E11" s="4">
        <f>COUNTIFS(Percentuais!$AY$3:$AY$57,$A11,Percentuais!$A$3:$A$57,$E$8)</f>
        <v>0</v>
      </c>
      <c r="F11" s="4">
        <f>COUNTIFS(Percentuais!$AY$3:$AY$57,$A11,Percentuais!$A$3:$A$57,$F$8)</f>
        <v>0</v>
      </c>
      <c r="G11" s="4">
        <f>COUNTIFS(Percentuais!$AY$3:$AY$57,$A11,Percentuais!$A$3:$A$57,$G$8)</f>
        <v>5</v>
      </c>
      <c r="H11" s="4">
        <f>COUNTIFS(Percentuais!$AY$3:$AY$57,$A11,Percentuais!$A$3:$A$57,$H$8)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COUNTIFS(Percentuais!$AY$3:$AY$57,$A12,Percentuais!$A$3:$A$57,$E$8)</f>
        <v>0</v>
      </c>
      <c r="F12" s="4">
        <f>COUNTIFS(Percentuais!$AY$3:$AY$57,$A12,Percentuais!$A$3:$A$57,$F$8)</f>
        <v>0</v>
      </c>
      <c r="G12" s="4">
        <f>COUNTIFS(Percentuais!$AY$3:$AY$57,$A12,Percentuais!$A$3:$A$57,$G$8)</f>
        <v>3</v>
      </c>
      <c r="H12" s="4">
        <f>COUNTIFS(Percentuais!$AY$3:$AY$57,$A12,Percentuais!$A$3:$A$57,$H$8)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0.18518518518518517</v>
      </c>
      <c r="C13" s="59">
        <f t="shared" si="2"/>
        <v>0</v>
      </c>
      <c r="D13" s="59">
        <f t="shared" si="1"/>
        <v>0.18518518518518517</v>
      </c>
      <c r="E13" s="4">
        <f>COUNTIFS(Percentuais!$AY$3:$AY$57,$A13,Percentuais!$A$3:$A$57,$E$8)</f>
        <v>0</v>
      </c>
      <c r="F13" s="4">
        <f>COUNTIFS(Percentuais!$AY$3:$AY$57,$A13,Percentuais!$A$3:$A$57,$F$8)</f>
        <v>0</v>
      </c>
      <c r="G13" s="4">
        <f>COUNTIFS(Percentuais!$AY$3:$AY$57,$A13,Percentuais!$A$3:$A$57,$G$8)</f>
        <v>5</v>
      </c>
      <c r="H13" s="4">
        <f>COUNTIFS(Percentuais!$AY$3:$AY$57,$A13,Percentuais!$A$3:$A$57,$H$8)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3.7037037037037035E-2</v>
      </c>
      <c r="C14" s="59">
        <f t="shared" si="2"/>
        <v>3.7037037037037035E-2</v>
      </c>
      <c r="D14" s="59">
        <f>B14+C14</f>
        <v>7.407407407407407E-2</v>
      </c>
      <c r="E14" s="4">
        <f>COUNTIFS(Percentuais!$AY$3:$AY$57,$A14,Percentuais!$A$3:$A$57,$E$8)</f>
        <v>0</v>
      </c>
      <c r="F14" s="4">
        <f>COUNTIFS(Percentuais!$AY$3:$AY$57,$A14,Percentuais!$A$3:$A$57,$F$8)</f>
        <v>0</v>
      </c>
      <c r="G14" s="4">
        <f>COUNTIFS(Percentuais!$AY$3:$AY$57,$A14,Percentuais!$A$3:$A$57,$G$8)</f>
        <v>1</v>
      </c>
      <c r="H14" s="4">
        <f>COUNTIFS(Percentuais!$AY$3:$AY$57,$A14,Percentuais!$A$3:$A$57,$H$8)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0.22222222222222221</v>
      </c>
      <c r="C9" s="59">
        <f>$H9/$I$15</f>
        <v>0</v>
      </c>
      <c r="D9" s="59">
        <f>B9+C9</f>
        <v>0.22222222222222221</v>
      </c>
      <c r="E9" s="4">
        <f>COUNTIFS(Percentuais!$AZ$3:$AZ$57,$A9,Percentuais!$A$3:$A$57,$E$8)</f>
        <v>0</v>
      </c>
      <c r="F9" s="4">
        <f>COUNTIFS(Percentuais!$AZ$3:$AZ$57,$A9,Percentuais!$A$3:$A$57,$F$8)</f>
        <v>0</v>
      </c>
      <c r="G9" s="4">
        <f>COUNTIFS(Percentuais!$AZ$3:$AZ$57,$A9,Percentuais!$A$3:$A$57,$G$8)</f>
        <v>6</v>
      </c>
      <c r="H9" s="4">
        <f>COUNTIFS(Percentuais!$AZ$3:$AZ$57,$A9,Percentuais!$A$3:$A$57,$H$8)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0.25925925925925924</v>
      </c>
      <c r="C10" s="59">
        <f>$H10/$I$15</f>
        <v>0</v>
      </c>
      <c r="D10" s="59">
        <f t="shared" ref="D10:D13" si="1">B10+C10</f>
        <v>0.25925925925925924</v>
      </c>
      <c r="E10" s="4">
        <f>COUNTIFS(Percentuais!$AZ$3:$AZ$57,$A10,Percentuais!$A$3:$A$57,$E$8)</f>
        <v>0</v>
      </c>
      <c r="F10" s="4">
        <f>COUNTIFS(Percentuais!$AZ$3:$AZ$57,$A10,Percentuais!$A$3:$A$57,$F$8)</f>
        <v>0</v>
      </c>
      <c r="G10" s="4">
        <f>COUNTIFS(Percentuais!$AZ$3:$AZ$57,$A10,Percentuais!$A$3:$A$57,$G$8)</f>
        <v>7</v>
      </c>
      <c r="H10" s="4">
        <f>COUNTIFS(Percentuais!$AZ$3:$AZ$57,$A10,Percentuais!$A$3:$A$57,$H$8)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3.7037037037037035E-2</v>
      </c>
      <c r="D11" s="59">
        <f t="shared" si="1"/>
        <v>0.25925925925925924</v>
      </c>
      <c r="E11" s="4">
        <f>COUNTIFS(Percentuais!$AZ$3:$AZ$57,$A11,Percentuais!$A$3:$A$57,$E$8)</f>
        <v>0</v>
      </c>
      <c r="F11" s="4">
        <f>COUNTIFS(Percentuais!$AZ$3:$AZ$57,$A11,Percentuais!$A$3:$A$57,$F$8)</f>
        <v>0</v>
      </c>
      <c r="G11" s="4">
        <f>COUNTIFS(Percentuais!$AZ$3:$AZ$57,$A11,Percentuais!$A$3:$A$57,$G$8)</f>
        <v>6</v>
      </c>
      <c r="H11" s="4">
        <f>COUNTIFS(Percentuais!$AZ$3:$AZ$57,$A11,Percentuais!$A$3:$A$57,$H$8)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0.18518518518518517</v>
      </c>
      <c r="C12" s="59">
        <f t="shared" si="2"/>
        <v>0</v>
      </c>
      <c r="D12" s="59">
        <f t="shared" si="1"/>
        <v>0.18518518518518517</v>
      </c>
      <c r="E12" s="4">
        <f>COUNTIFS(Percentuais!$AZ$3:$AZ$57,$A12,Percentuais!$A$3:$A$57,$E$8)</f>
        <v>0</v>
      </c>
      <c r="F12" s="4">
        <f>COUNTIFS(Percentuais!$AZ$3:$AZ$57,$A12,Percentuais!$A$3:$A$57,$F$8)</f>
        <v>0</v>
      </c>
      <c r="G12" s="4">
        <f>COUNTIFS(Percentuais!$AZ$3:$AZ$57,$A12,Percentuais!$A$3:$A$57,$G$8)</f>
        <v>5</v>
      </c>
      <c r="H12" s="4">
        <f>COUNTIFS(Percentuais!$AZ$3:$AZ$57,$A12,Percentuais!$A$3:$A$57,$H$8)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COUNTIFS(Percentuais!$AZ$3:$AZ$57,$A13,Percentuais!$A$3:$A$57,$E$8)</f>
        <v>0</v>
      </c>
      <c r="F13" s="4">
        <f>COUNTIFS(Percentuais!$AZ$3:$AZ$57,$A13,Percentuais!$A$3:$A$57,$F$8)</f>
        <v>0</v>
      </c>
      <c r="G13" s="4">
        <f>COUNTIFS(Percentuais!$AZ$3:$AZ$57,$A13,Percentuais!$A$3:$A$57,$G$8)</f>
        <v>1</v>
      </c>
      <c r="H13" s="4">
        <f>COUNTIFS(Percentuais!$AZ$3:$AZ$57,$A13,Percentuais!$A$3:$A$57,$H$8)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3.7037037037037035E-2</v>
      </c>
      <c r="C14" s="59">
        <f t="shared" si="2"/>
        <v>0</v>
      </c>
      <c r="D14" s="59">
        <f>B14+C14</f>
        <v>3.7037037037037035E-2</v>
      </c>
      <c r="E14" s="4">
        <f>COUNTIFS(Percentuais!$AZ$3:$AZ$57,$A14,Percentuais!$A$3:$A$57,$E$8)</f>
        <v>0</v>
      </c>
      <c r="F14" s="4">
        <f>COUNTIFS(Percentuais!$AZ$3:$AZ$57,$A14,Percentuais!$A$3:$A$57,$F$8)</f>
        <v>0</v>
      </c>
      <c r="G14" s="4">
        <f>COUNTIFS(Percentuais!$AZ$3:$AZ$57,$A14,Percentuais!$A$3:$A$57,$G$8)</f>
        <v>1</v>
      </c>
      <c r="H14" s="4">
        <f>COUNTIFS(Percentuais!$AZ$3:$AZ$57,$A14,Percentuais!$A$3:$A$57,$H$8)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0.14814814814814814</v>
      </c>
      <c r="C9" s="59">
        <f>$H9/$I$15</f>
        <v>0</v>
      </c>
      <c r="D9" s="59">
        <f>B9+C9</f>
        <v>0.14814814814814814</v>
      </c>
      <c r="E9" s="4">
        <f>COUNTIFS(Percentuais!$BA$3:$BA$57,$A9,Percentuais!$A$3:$A$57,$E$8)</f>
        <v>0</v>
      </c>
      <c r="F9" s="4">
        <f>COUNTIFS(Percentuais!$BA$3:$BA$57,$A9,Percentuais!$A$3:$A$57,$F$8)</f>
        <v>0</v>
      </c>
      <c r="G9" s="4">
        <f>COUNTIFS(Percentuais!$BA$3:$BA$57,$A9,Percentuais!$A$3:$A$57,$G$8)</f>
        <v>4</v>
      </c>
      <c r="H9" s="4">
        <f>COUNTIFS(Percentuais!$BA$3:$BA$57,$A9,Percentuais!$A$3:$A$57,$H$8)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0.25925925925925924</v>
      </c>
      <c r="C10" s="59">
        <f>$H10/$I$15</f>
        <v>0</v>
      </c>
      <c r="D10" s="59">
        <f t="shared" ref="D10:D13" si="1">B10+C10</f>
        <v>0.25925925925925924</v>
      </c>
      <c r="E10" s="4">
        <f>COUNTIFS(Percentuais!$BA$3:$BA$57,$A10,Percentuais!$A$3:$A$57,$E$8)</f>
        <v>0</v>
      </c>
      <c r="F10" s="4">
        <f>COUNTIFS(Percentuais!$BA$3:$BA$57,$A10,Percentuais!$A$3:$A$57,$F$8)</f>
        <v>0</v>
      </c>
      <c r="G10" s="4">
        <f>COUNTIFS(Percentuais!$BA$3:$BA$57,$A10,Percentuais!$A$3:$A$57,$G$8)</f>
        <v>7</v>
      </c>
      <c r="H10" s="4">
        <f>COUNTIFS(Percentuais!$BA$3:$BA$57,$A10,Percentuais!$A$3:$A$57,$H$8)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3.7037037037037035E-2</v>
      </c>
      <c r="D11" s="59">
        <f t="shared" si="1"/>
        <v>0.25925925925925924</v>
      </c>
      <c r="E11" s="4">
        <f>COUNTIFS(Percentuais!$BA$3:$BA$57,$A11,Percentuais!$A$3:$A$57,$E$8)</f>
        <v>0</v>
      </c>
      <c r="F11" s="4">
        <f>COUNTIFS(Percentuais!$BA$3:$BA$57,$A11,Percentuais!$A$3:$A$57,$F$8)</f>
        <v>0</v>
      </c>
      <c r="G11" s="4">
        <f>COUNTIFS(Percentuais!$BA$3:$BA$57,$A11,Percentuais!$A$3:$A$57,$G$8)</f>
        <v>6</v>
      </c>
      <c r="H11" s="4">
        <f>COUNTIFS(Percentuais!$BA$3:$BA$57,$A11,Percentuais!$A$3:$A$57,$H$8)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COUNTIFS(Percentuais!$BA$3:$BA$57,$A12,Percentuais!$A$3:$A$57,$E$8)</f>
        <v>0</v>
      </c>
      <c r="F12" s="4">
        <f>COUNTIFS(Percentuais!$BA$3:$BA$57,$A12,Percentuais!$A$3:$A$57,$F$8)</f>
        <v>0</v>
      </c>
      <c r="G12" s="4">
        <f>COUNTIFS(Percentuais!$BA$3:$BA$57,$A12,Percentuais!$A$3:$A$57,$G$8)</f>
        <v>3</v>
      </c>
      <c r="H12" s="4">
        <f>COUNTIFS(Percentuais!$BA$3:$BA$57,$A12,Percentuais!$A$3:$A$57,$H$8)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COUNTIFS(Percentuais!$BA$3:$BA$57,$A13,Percentuais!$A$3:$A$57,$E$8)</f>
        <v>0</v>
      </c>
      <c r="F13" s="4">
        <f>COUNTIFS(Percentuais!$BA$3:$BA$57,$A13,Percentuais!$A$3:$A$57,$F$8)</f>
        <v>0</v>
      </c>
      <c r="G13" s="4">
        <f>COUNTIFS(Percentuais!$BA$3:$BA$57,$A13,Percentuais!$A$3:$A$57,$G$8)</f>
        <v>1</v>
      </c>
      <c r="H13" s="4">
        <f>COUNTIFS(Percentuais!$BA$3:$BA$57,$A13,Percentuais!$A$3:$A$57,$H$8)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0.18518518518518517</v>
      </c>
      <c r="C14" s="59">
        <f t="shared" si="2"/>
        <v>0</v>
      </c>
      <c r="D14" s="59">
        <f>B14+C14</f>
        <v>0.18518518518518517</v>
      </c>
      <c r="E14" s="4">
        <f>COUNTIFS(Percentuais!$BA$3:$BA$57,$A14,Percentuais!$A$3:$A$57,$E$8)</f>
        <v>0</v>
      </c>
      <c r="F14" s="4">
        <f>COUNTIFS(Percentuais!$BA$3:$BA$57,$A14,Percentuais!$A$3:$A$57,$F$8)</f>
        <v>0</v>
      </c>
      <c r="G14" s="4">
        <f>COUNTIFS(Percentuais!$BA$3:$BA$57,$A14,Percentuais!$A$3:$A$57,$G$8)</f>
        <v>5</v>
      </c>
      <c r="H14" s="4">
        <f>COUNTIFS(Percentuais!$BA$3:$BA$57,$A14,Percentuais!$A$3:$A$57,$H$8)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0.22222222222222221</v>
      </c>
      <c r="C9" s="59">
        <f>$H9/$I$15</f>
        <v>0</v>
      </c>
      <c r="D9" s="59">
        <f>B9+C9</f>
        <v>0.22222222222222221</v>
      </c>
      <c r="E9" s="4">
        <f>COUNTIFS(Percentuais!$BB$3:$BB$57,$A9,Percentuais!$A$3:$A$57,$E$8)</f>
        <v>0</v>
      </c>
      <c r="F9" s="4">
        <f>COUNTIFS(Percentuais!$BB$3:$BB$57,$A9,Percentuais!$A$3:$A$57,$F$8)</f>
        <v>0</v>
      </c>
      <c r="G9" s="4">
        <f>COUNTIFS(Percentuais!$BB$3:$BB$57,$A9,Percentuais!$A$3:$A$57,$G$8)</f>
        <v>6</v>
      </c>
      <c r="H9" s="4">
        <f>COUNTIFS(Percentuais!$BB$3:$BB$57,$A9,Percentuais!$A$3:$A$57,$H$8)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3.7037037037037035E-2</v>
      </c>
      <c r="D10" s="59">
        <f t="shared" ref="D10:D13" si="1">B10+C10</f>
        <v>0.25925925925925924</v>
      </c>
      <c r="E10" s="4">
        <f>COUNTIFS(Percentuais!$BB$3:$BB$57,$A10,Percentuais!$A$3:$A$57,$E$8)</f>
        <v>0</v>
      </c>
      <c r="F10" s="4">
        <f>COUNTIFS(Percentuais!$BB$3:$BB$57,$A10,Percentuais!$A$3:$A$57,$F$8)</f>
        <v>0</v>
      </c>
      <c r="G10" s="4">
        <f>COUNTIFS(Percentuais!$BB$3:$BB$57,$A10,Percentuais!$A$3:$A$57,$G$8)</f>
        <v>6</v>
      </c>
      <c r="H10" s="4">
        <f>COUNTIFS(Percentuais!$BB$3:$BB$57,$A10,Percentuais!$A$3:$A$57,$H$8)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0.25925925925925924</v>
      </c>
      <c r="C11" s="59">
        <f t="shared" ref="C11:C14" si="2">$H11/$I$15</f>
        <v>0</v>
      </c>
      <c r="D11" s="59">
        <f t="shared" si="1"/>
        <v>0.25925925925925924</v>
      </c>
      <c r="E11" s="4">
        <f>COUNTIFS(Percentuais!$BB$3:$BB$57,$A11,Percentuais!$A$3:$A$57,$E$8)</f>
        <v>0</v>
      </c>
      <c r="F11" s="4">
        <f>COUNTIFS(Percentuais!$BB$3:$BB$57,$A11,Percentuais!$A$3:$A$57,$F$8)</f>
        <v>0</v>
      </c>
      <c r="G11" s="4">
        <f>COUNTIFS(Percentuais!$BB$3:$BB$57,$A11,Percentuais!$A$3:$A$57,$G$8)</f>
        <v>7</v>
      </c>
      <c r="H11" s="4">
        <f>COUNTIFS(Percentuais!$BB$3:$BB$57,$A11,Percentuais!$A$3:$A$57,$H$8)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COUNTIFS(Percentuais!$BB$3:$BB$57,$A12,Percentuais!$A$3:$A$57,$E$8)</f>
        <v>0</v>
      </c>
      <c r="F12" s="4">
        <f>COUNTIFS(Percentuais!$BB$3:$BB$57,$A12,Percentuais!$A$3:$A$57,$F$8)</f>
        <v>0</v>
      </c>
      <c r="G12" s="4">
        <f>COUNTIFS(Percentuais!$BB$3:$BB$57,$A12,Percentuais!$A$3:$A$57,$G$8)</f>
        <v>3</v>
      </c>
      <c r="H12" s="4">
        <f>COUNTIFS(Percentuais!$BB$3:$BB$57,$A12,Percentuais!$A$3:$A$57,$H$8)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3.7037037037037035E-2</v>
      </c>
      <c r="C13" s="59">
        <f t="shared" si="2"/>
        <v>0</v>
      </c>
      <c r="D13" s="59">
        <f t="shared" si="1"/>
        <v>3.7037037037037035E-2</v>
      </c>
      <c r="E13" s="4">
        <f>COUNTIFS(Percentuais!$BB$3:$BB$57,$A13,Percentuais!$A$3:$A$57,$E$8)</f>
        <v>0</v>
      </c>
      <c r="F13" s="4">
        <f>COUNTIFS(Percentuais!$BB$3:$BB$57,$A13,Percentuais!$A$3:$A$57,$F$8)</f>
        <v>0</v>
      </c>
      <c r="G13" s="4">
        <f>COUNTIFS(Percentuais!$BB$3:$BB$57,$A13,Percentuais!$A$3:$A$57,$G$8)</f>
        <v>1</v>
      </c>
      <c r="H13" s="4">
        <f>COUNTIFS(Percentuais!$BB$3:$BB$57,$A13,Percentuais!$A$3:$A$57,$H$8)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COUNTIFS(Percentuais!$BB$3:$BB$57,$A14,Percentuais!$A$3:$A$57,$E$8)</f>
        <v>0</v>
      </c>
      <c r="F14" s="4">
        <f>COUNTIFS(Percentuais!$BB$3:$BB$57,$A14,Percentuais!$A$3:$A$57,$F$8)</f>
        <v>0</v>
      </c>
      <c r="G14" s="4">
        <f>COUNTIFS(Percentuais!$BB$3:$BB$57,$A14,Percentuais!$A$3:$A$57,$G$8)</f>
        <v>3</v>
      </c>
      <c r="H14" s="4">
        <f>COUNTIFS(Percentuais!$BB$3:$BB$57,$A14,Percentuais!$A$3:$A$57,$H$8)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COUNTIFS(Percentuais!$BC$3:$BC$57,$A9,Percentuais!$A$3:$A$57,$E$8)</f>
        <v>0</v>
      </c>
      <c r="F9" s="4">
        <f>COUNTIFS(Percentuais!$BC$3:$BC$57,$A9,Percentuais!$A$3:$A$57,$F$8)</f>
        <v>0</v>
      </c>
      <c r="G9" s="4">
        <f>COUNTIFS(Percentuais!$BC$3:$BC$57,$A9,Percentuais!$A$3:$A$57,$G$8)</f>
        <v>0</v>
      </c>
      <c r="H9" s="4">
        <f>COUNTIFS(Percentuais!$BC$3:$BC$57,$A9,Percentuais!$A$3:$A$57,$H$8)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COUNTIFS(Percentuais!$BC$3:$BC$57,$A10,Percentuais!$A$3:$A$57,$E$8)</f>
        <v>0</v>
      </c>
      <c r="F10" s="4">
        <f>COUNTIFS(Percentuais!$BC$3:$BC$57,$A10,Percentuais!$A$3:$A$57,$F$8)</f>
        <v>0</v>
      </c>
      <c r="G10" s="4">
        <f>COUNTIFS(Percentuais!$BC$3:$BC$57,$A10,Percentuais!$A$3:$A$57,$G$8)</f>
        <v>6</v>
      </c>
      <c r="H10" s="4">
        <f>COUNTIFS(Percentuais!$BC$3:$BC$57,$A10,Percentuais!$A$3:$A$57,$H$8)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0.37037037037037035</v>
      </c>
      <c r="C11" s="59">
        <f t="shared" ref="C11:C14" si="2">$H11/$I$15</f>
        <v>3.7037037037037035E-2</v>
      </c>
      <c r="D11" s="59">
        <f t="shared" si="1"/>
        <v>0.40740740740740738</v>
      </c>
      <c r="E11" s="4">
        <f>COUNTIFS(Percentuais!$BC$3:$BC$57,$A11,Percentuais!$A$3:$A$57,$E$8)</f>
        <v>0</v>
      </c>
      <c r="F11" s="4">
        <f>COUNTIFS(Percentuais!$BC$3:$BC$57,$A11,Percentuais!$A$3:$A$57,$F$8)</f>
        <v>0</v>
      </c>
      <c r="G11" s="4">
        <f>COUNTIFS(Percentuais!$BC$3:$BC$57,$A11,Percentuais!$A$3:$A$57,$G$8)</f>
        <v>10</v>
      </c>
      <c r="H11" s="4">
        <f>COUNTIFS(Percentuais!$BC$3:$BC$57,$A11,Percentuais!$A$3:$A$57,$H$8)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0.14814814814814814</v>
      </c>
      <c r="C12" s="59">
        <f t="shared" si="2"/>
        <v>0</v>
      </c>
      <c r="D12" s="59">
        <f t="shared" si="1"/>
        <v>0.14814814814814814</v>
      </c>
      <c r="E12" s="4">
        <f>COUNTIFS(Percentuais!$BC$3:$BC$57,$A12,Percentuais!$A$3:$A$57,$E$8)</f>
        <v>0</v>
      </c>
      <c r="F12" s="4">
        <f>COUNTIFS(Percentuais!$BC$3:$BC$57,$A12,Percentuais!$A$3:$A$57,$F$8)</f>
        <v>0</v>
      </c>
      <c r="G12" s="4">
        <f>COUNTIFS(Percentuais!$BC$3:$BC$57,$A12,Percentuais!$A$3:$A$57,$G$8)</f>
        <v>4</v>
      </c>
      <c r="H12" s="4">
        <f>COUNTIFS(Percentuais!$BC$3:$BC$57,$A12,Percentuais!$A$3:$A$57,$H$8)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0.1111111111111111</v>
      </c>
      <c r="C13" s="59">
        <f t="shared" si="2"/>
        <v>0</v>
      </c>
      <c r="D13" s="59">
        <f t="shared" si="1"/>
        <v>0.1111111111111111</v>
      </c>
      <c r="E13" s="4">
        <f>COUNTIFS(Percentuais!$BC$3:$BC$57,$A13,Percentuais!$A$3:$A$57,$E$8)</f>
        <v>0</v>
      </c>
      <c r="F13" s="4">
        <f>COUNTIFS(Percentuais!$BC$3:$BC$57,$A13,Percentuais!$A$3:$A$57,$F$8)</f>
        <v>0</v>
      </c>
      <c r="G13" s="4">
        <f>COUNTIFS(Percentuais!$BC$3:$BC$57,$A13,Percentuais!$A$3:$A$57,$G$8)</f>
        <v>3</v>
      </c>
      <c r="H13" s="4">
        <f>COUNTIFS(Percentuais!$BC$3:$BC$57,$A13,Percentuais!$A$3:$A$57,$H$8)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COUNTIFS(Percentuais!$BC$3:$BC$57,$A14,Percentuais!$A$3:$A$57,$E$8)</f>
        <v>0</v>
      </c>
      <c r="F14" s="4">
        <f>COUNTIFS(Percentuais!$BC$3:$BC$57,$A14,Percentuais!$A$3:$A$57,$F$8)</f>
        <v>0</v>
      </c>
      <c r="G14" s="4">
        <f>COUNTIFS(Percentuais!$BC$3:$BC$57,$A14,Percentuais!$A$3:$A$57,$G$8)</f>
        <v>3</v>
      </c>
      <c r="H14" s="4">
        <f>COUNTIFS(Percentuais!$BC$3:$BC$57,$A14,Percentuais!$A$3:$A$57,$H$8)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3.7037037037037035E-2</v>
      </c>
      <c r="C9" s="31">
        <f>$H9/$I$15</f>
        <v>0</v>
      </c>
      <c r="D9" s="31">
        <f>B9+C9</f>
        <v>3.7037037037037035E-2</v>
      </c>
      <c r="E9" s="4">
        <f>COUNTIFS(Percentuais!$BD$3:$BD$57,$A9,Percentuais!$A$3:$A$57,$E$8)</f>
        <v>0</v>
      </c>
      <c r="F9" s="4">
        <f>COUNTIFS(Percentuais!$BD$3:$BD$57,$A9,Percentuais!$A$3:$A$57,$F$8)</f>
        <v>0</v>
      </c>
      <c r="G9" s="4">
        <f>COUNTIFS(Percentuais!$BD$3:$BD$57,$A9,Percentuais!$A$3:$A$57,$G$8)</f>
        <v>1</v>
      </c>
      <c r="H9" s="4">
        <f>COUNTIFS(Percentuais!$BD$3:$BD$57,$A9,Percentuais!$A$3:$A$57,$H$8)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0.29629629629629628</v>
      </c>
      <c r="C10" s="31">
        <f>$H10/$I$15</f>
        <v>3.7037037037037035E-2</v>
      </c>
      <c r="D10" s="31">
        <f t="shared" ref="D10:D13" si="1">B10+C10</f>
        <v>0.33333333333333331</v>
      </c>
      <c r="E10" s="4">
        <f>COUNTIFS(Percentuais!$BD$3:$BD$57,$A10,Percentuais!$A$3:$A$57,$E$8)</f>
        <v>0</v>
      </c>
      <c r="F10" s="4">
        <f>COUNTIFS(Percentuais!$BD$3:$BD$57,$A10,Percentuais!$A$3:$A$57,$F$8)</f>
        <v>0</v>
      </c>
      <c r="G10" s="4">
        <f>COUNTIFS(Percentuais!$BD$3:$BD$57,$A10,Percentuais!$A$3:$A$57,$G$8)</f>
        <v>8</v>
      </c>
      <c r="H10" s="4">
        <f>COUNTIFS(Percentuais!$BD$3:$BD$57,$A10,Percentuais!$A$3:$A$57,$H$8)</f>
        <v>1</v>
      </c>
      <c r="I10" s="18"/>
    </row>
    <row r="11" spans="1:9" x14ac:dyDescent="0.2">
      <c r="A11" s="14" t="s">
        <v>1</v>
      </c>
      <c r="B11" s="31">
        <f t="shared" si="0"/>
        <v>0.37037037037037035</v>
      </c>
      <c r="C11" s="31">
        <f t="shared" ref="C11:C14" si="2">$H11/$I$15</f>
        <v>0</v>
      </c>
      <c r="D11" s="31">
        <f t="shared" si="1"/>
        <v>0.37037037037037035</v>
      </c>
      <c r="E11" s="4">
        <f>COUNTIFS(Percentuais!$BD$3:$BD$57,$A11,Percentuais!$A$3:$A$57,$E$8)</f>
        <v>0</v>
      </c>
      <c r="F11" s="4">
        <f>COUNTIFS(Percentuais!$BD$3:$BD$57,$A11,Percentuais!$A$3:$A$57,$F$8)</f>
        <v>0</v>
      </c>
      <c r="G11" s="4">
        <f>COUNTIFS(Percentuais!$BD$3:$BD$57,$A11,Percentuais!$A$3:$A$57,$G$8)</f>
        <v>10</v>
      </c>
      <c r="H11" s="4">
        <f>COUNTIFS(Percentuais!$BD$3:$BD$57,$A11,Percentuais!$A$3:$A$57,$H$8)</f>
        <v>0</v>
      </c>
      <c r="I11" s="19"/>
    </row>
    <row r="12" spans="1:9" x14ac:dyDescent="0.2">
      <c r="A12" s="14" t="s">
        <v>2</v>
      </c>
      <c r="B12" s="31">
        <f t="shared" si="0"/>
        <v>3.7037037037037035E-2</v>
      </c>
      <c r="C12" s="31">
        <f t="shared" si="2"/>
        <v>0</v>
      </c>
      <c r="D12" s="31">
        <f t="shared" si="1"/>
        <v>3.7037037037037035E-2</v>
      </c>
      <c r="E12" s="4">
        <f>COUNTIFS(Percentuais!$BD$3:$BD$57,$A12,Percentuais!$A$3:$A$57,$E$8)</f>
        <v>0</v>
      </c>
      <c r="F12" s="4">
        <f>COUNTIFS(Percentuais!$BD$3:$BD$57,$A12,Percentuais!$A$3:$A$57,$F$8)</f>
        <v>0</v>
      </c>
      <c r="G12" s="4">
        <f>COUNTIFS(Percentuais!$BD$3:$BD$57,$A12,Percentuais!$A$3:$A$57,$G$8)</f>
        <v>1</v>
      </c>
      <c r="H12" s="4">
        <f>COUNTIFS(Percentuais!$BD$3:$BD$57,$A12,Percentuais!$A$3:$A$57,$H$8)</f>
        <v>0</v>
      </c>
      <c r="I12" s="16"/>
    </row>
    <row r="13" spans="1:9" x14ac:dyDescent="0.2">
      <c r="A13" s="14" t="s">
        <v>53</v>
      </c>
      <c r="B13" s="31">
        <f t="shared" si="0"/>
        <v>0.1111111111111111</v>
      </c>
      <c r="C13" s="31">
        <f t="shared" si="2"/>
        <v>0</v>
      </c>
      <c r="D13" s="31">
        <f t="shared" si="1"/>
        <v>0.1111111111111111</v>
      </c>
      <c r="E13" s="4">
        <f>COUNTIFS(Percentuais!$BD$3:$BD$57,$A13,Percentuais!$A$3:$A$57,$E$8)</f>
        <v>0</v>
      </c>
      <c r="F13" s="4">
        <f>COUNTIFS(Percentuais!$BD$3:$BD$57,$A13,Percentuais!$A$3:$A$57,$F$8)</f>
        <v>0</v>
      </c>
      <c r="G13" s="4">
        <f>COUNTIFS(Percentuais!$BD$3:$BD$57,$A13,Percentuais!$A$3:$A$57,$G$8)</f>
        <v>3</v>
      </c>
      <c r="H13" s="4">
        <f>COUNTIFS(Percentuais!$BD$3:$BD$57,$A13,Percentuais!$A$3:$A$57,$H$8)</f>
        <v>0</v>
      </c>
      <c r="I13" s="16"/>
    </row>
    <row r="14" spans="1:9" x14ac:dyDescent="0.2">
      <c r="A14" s="14" t="s">
        <v>54</v>
      </c>
      <c r="B14" s="31">
        <f t="shared" si="0"/>
        <v>0.1111111111111111</v>
      </c>
      <c r="C14" s="31">
        <f t="shared" si="2"/>
        <v>0</v>
      </c>
      <c r="D14" s="31">
        <f>B14+C14</f>
        <v>0.1111111111111111</v>
      </c>
      <c r="E14" s="4">
        <f>COUNTIFS(Percentuais!$BD$3:$BD$57,$A14,Percentuais!$A$3:$A$57,$E$8)</f>
        <v>0</v>
      </c>
      <c r="F14" s="4">
        <f>COUNTIFS(Percentuais!$BD$3:$BD$57,$A14,Percentuais!$A$3:$A$57,$F$8)</f>
        <v>0</v>
      </c>
      <c r="G14" s="4">
        <f>COUNTIFS(Percentuais!$BD$3:$BD$57,$A14,Percentuais!$A$3:$A$57,$G$8)</f>
        <v>3</v>
      </c>
      <c r="H14" s="4">
        <f>COUNTIFS(Percentuais!$BD$3:$BD$57,$A14,Percentuais!$A$3:$A$57,$H$8)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3.7037037037037035E-2</v>
      </c>
      <c r="C9" s="59">
        <f>$H9/$I$15</f>
        <v>0</v>
      </c>
      <c r="D9" s="59">
        <f>B9+C9</f>
        <v>3.7037037037037035E-2</v>
      </c>
      <c r="E9" s="4">
        <f>COUNTIFS(Percentuais!$BE$3:$BE$57,$A9,Percentuais!$A$3:$A$57,$E$8)</f>
        <v>0</v>
      </c>
      <c r="F9" s="4">
        <f>COUNTIFS(Percentuais!$BE$3:$BE$57,$A9,Percentuais!$A$3:$A$57,$F$8)</f>
        <v>0</v>
      </c>
      <c r="G9" s="4">
        <f>COUNTIFS(Percentuais!$BE$3:$BE$57,$A9,Percentuais!$A$3:$A$57,$G$8)</f>
        <v>1</v>
      </c>
      <c r="H9" s="4">
        <f>COUNTIFS(Percentuais!$BE$3:$BE$57,$A9,Percentuais!$A$3:$A$57,$H$8)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0.22222222222222221</v>
      </c>
      <c r="C10" s="59">
        <f>$H10/$I$15</f>
        <v>0</v>
      </c>
      <c r="D10" s="59">
        <f t="shared" ref="D10:D13" si="1">B10+C10</f>
        <v>0.22222222222222221</v>
      </c>
      <c r="E10" s="4">
        <f>COUNTIFS(Percentuais!$BE$3:$BE$57,$A10,Percentuais!$A$3:$A$57,$E$8)</f>
        <v>0</v>
      </c>
      <c r="F10" s="4">
        <f>COUNTIFS(Percentuais!$BE$3:$BE$57,$A10,Percentuais!$A$3:$A$57,$F$8)</f>
        <v>0</v>
      </c>
      <c r="G10" s="4">
        <f>COUNTIFS(Percentuais!$BE$3:$BE$57,$A10,Percentuais!$A$3:$A$57,$G$8)</f>
        <v>6</v>
      </c>
      <c r="H10" s="4">
        <f>COUNTIFS(Percentuais!$BE$3:$BE$57,$A10,Percentuais!$A$3:$A$57,$H$8)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0.29629629629629628</v>
      </c>
      <c r="C11" s="59">
        <f t="shared" ref="C11:C14" si="2">$H11/$I$15</f>
        <v>3.7037037037037035E-2</v>
      </c>
      <c r="D11" s="59">
        <f t="shared" si="1"/>
        <v>0.33333333333333331</v>
      </c>
      <c r="E11" s="4">
        <f>COUNTIFS(Percentuais!$BE$3:$BE$57,$A11,Percentuais!$A$3:$A$57,$E$8)</f>
        <v>0</v>
      </c>
      <c r="F11" s="4">
        <f>COUNTIFS(Percentuais!$BE$3:$BE$57,$A11,Percentuais!$A$3:$A$57,$F$8)</f>
        <v>0</v>
      </c>
      <c r="G11" s="4">
        <f>COUNTIFS(Percentuais!$BE$3:$BE$57,$A11,Percentuais!$A$3:$A$57,$G$8)</f>
        <v>8</v>
      </c>
      <c r="H11" s="4">
        <f>COUNTIFS(Percentuais!$BE$3:$BE$57,$A11,Percentuais!$A$3:$A$57,$H$8)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0.22222222222222221</v>
      </c>
      <c r="C12" s="59">
        <f t="shared" si="2"/>
        <v>0</v>
      </c>
      <c r="D12" s="59">
        <f t="shared" si="1"/>
        <v>0.22222222222222221</v>
      </c>
      <c r="E12" s="4">
        <f>COUNTIFS(Percentuais!$BE$3:$BE$57,$A12,Percentuais!$A$3:$A$57,$E$8)</f>
        <v>0</v>
      </c>
      <c r="F12" s="4">
        <f>COUNTIFS(Percentuais!$BE$3:$BE$57,$A12,Percentuais!$A$3:$A$57,$F$8)</f>
        <v>0</v>
      </c>
      <c r="G12" s="4">
        <f>COUNTIFS(Percentuais!$BE$3:$BE$57,$A12,Percentuais!$A$3:$A$57,$G$8)</f>
        <v>6</v>
      </c>
      <c r="H12" s="4">
        <f>COUNTIFS(Percentuais!$BE$3:$BE$57,$A12,Percentuais!$A$3:$A$57,$H$8)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7.407407407407407E-2</v>
      </c>
      <c r="C13" s="59">
        <f t="shared" si="2"/>
        <v>0</v>
      </c>
      <c r="D13" s="59">
        <f t="shared" si="1"/>
        <v>7.407407407407407E-2</v>
      </c>
      <c r="E13" s="4">
        <f>COUNTIFS(Percentuais!$BE$3:$BE$57,$A13,Percentuais!$A$3:$A$57,$E$8)</f>
        <v>0</v>
      </c>
      <c r="F13" s="4">
        <f>COUNTIFS(Percentuais!$BE$3:$BE$57,$A13,Percentuais!$A$3:$A$57,$F$8)</f>
        <v>0</v>
      </c>
      <c r="G13" s="4">
        <f>COUNTIFS(Percentuais!$BE$3:$BE$57,$A13,Percentuais!$A$3:$A$57,$G$8)</f>
        <v>2</v>
      </c>
      <c r="H13" s="4">
        <f>COUNTIFS(Percentuais!$BE$3:$BE$57,$A13,Percentuais!$A$3:$A$57,$H$8)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COUNTIFS(Percentuais!$BE$3:$BE$57,$A14,Percentuais!$A$3:$A$57,$E$8)</f>
        <v>0</v>
      </c>
      <c r="F14" s="4">
        <f>COUNTIFS(Percentuais!$BE$3:$BE$57,$A14,Percentuais!$A$3:$A$57,$F$8)</f>
        <v>0</v>
      </c>
      <c r="G14" s="4">
        <f>COUNTIFS(Percentuais!$BE$3:$BE$57,$A14,Percentuais!$A$3:$A$57,$G$8)</f>
        <v>3</v>
      </c>
      <c r="H14" s="4">
        <f>COUNTIFS(Percentuais!$BE$3:$BE$57,$A14,Percentuais!$A$3:$A$57,$H$8)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3.7037037037037035E-2</v>
      </c>
      <c r="C9" s="59">
        <f>$H9/$I$15</f>
        <v>0</v>
      </c>
      <c r="D9" s="59">
        <f>B9+C9</f>
        <v>3.7037037037037035E-2</v>
      </c>
      <c r="E9" s="4">
        <f>COUNTIFS(Percentuais!$BF$3:$BF$57,$A9,Percentuais!$A$3:$A$57,$E$8)</f>
        <v>0</v>
      </c>
      <c r="F9" s="4">
        <f>COUNTIFS(Percentuais!$BF$3:$BF$57,$A9,Percentuais!$A$3:$A$57,$F$8)</f>
        <v>0</v>
      </c>
      <c r="G9" s="4">
        <f>COUNTIFS(Percentuais!$BF$3:$BF$57,$A9,Percentuais!$A$3:$A$57,$G$8)</f>
        <v>1</v>
      </c>
      <c r="H9" s="4">
        <f>COUNTIFS(Percentuais!$BF$3:$BF$57,$A9,Percentuais!$A$3:$A$57,$H$8)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0.18518518518518517</v>
      </c>
      <c r="C10" s="59">
        <f>$H10/$I$15</f>
        <v>3.7037037037037035E-2</v>
      </c>
      <c r="D10" s="59">
        <f t="shared" ref="D10:D13" si="1">B10+C10</f>
        <v>0.22222222222222221</v>
      </c>
      <c r="E10" s="4">
        <f>COUNTIFS(Percentuais!$BF$3:$BF$57,$A10,Percentuais!$A$3:$A$57,$E$8)</f>
        <v>0</v>
      </c>
      <c r="F10" s="4">
        <f>COUNTIFS(Percentuais!$BF$3:$BF$57,$A10,Percentuais!$A$3:$A$57,$F$8)</f>
        <v>0</v>
      </c>
      <c r="G10" s="4">
        <f>COUNTIFS(Percentuais!$BF$3:$BF$57,$A10,Percentuais!$A$3:$A$57,$G$8)</f>
        <v>5</v>
      </c>
      <c r="H10" s="4">
        <f>COUNTIFS(Percentuais!$BF$3:$BF$57,$A10,Percentuais!$A$3:$A$57,$H$8)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0.25925925925925924</v>
      </c>
      <c r="C11" s="59">
        <f t="shared" ref="C11:C14" si="2">$H11/$I$15</f>
        <v>0</v>
      </c>
      <c r="D11" s="59">
        <f t="shared" si="1"/>
        <v>0.25925925925925924</v>
      </c>
      <c r="E11" s="4">
        <f>COUNTIFS(Percentuais!$BF$3:$BF$57,$A11,Percentuais!$A$3:$A$57,$E$8)</f>
        <v>0</v>
      </c>
      <c r="F11" s="4">
        <f>COUNTIFS(Percentuais!$BF$3:$BF$57,$A11,Percentuais!$A$3:$A$57,$F$8)</f>
        <v>0</v>
      </c>
      <c r="G11" s="4">
        <f>COUNTIFS(Percentuais!$BF$3:$BF$57,$A11,Percentuais!$A$3:$A$57,$G$8)</f>
        <v>7</v>
      </c>
      <c r="H11" s="4">
        <f>COUNTIFS(Percentuais!$BF$3:$BF$57,$A11,Percentuais!$A$3:$A$57,$H$8)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0.22222222222222221</v>
      </c>
      <c r="C12" s="59">
        <f t="shared" si="2"/>
        <v>0</v>
      </c>
      <c r="D12" s="59">
        <f t="shared" si="1"/>
        <v>0.22222222222222221</v>
      </c>
      <c r="E12" s="4">
        <f>COUNTIFS(Percentuais!$BF$3:$BF$57,$A12,Percentuais!$A$3:$A$57,$E$8)</f>
        <v>0</v>
      </c>
      <c r="F12" s="4">
        <f>COUNTIFS(Percentuais!$BF$3:$BF$57,$A12,Percentuais!$A$3:$A$57,$F$8)</f>
        <v>0</v>
      </c>
      <c r="G12" s="4">
        <f>COUNTIFS(Percentuais!$BF$3:$BF$57,$A12,Percentuais!$A$3:$A$57,$G$8)</f>
        <v>6</v>
      </c>
      <c r="H12" s="4">
        <f>COUNTIFS(Percentuais!$BF$3:$BF$57,$A12,Percentuais!$A$3:$A$57,$H$8)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0.14814814814814814</v>
      </c>
      <c r="C13" s="59">
        <f t="shared" si="2"/>
        <v>0</v>
      </c>
      <c r="D13" s="59">
        <f t="shared" si="1"/>
        <v>0.14814814814814814</v>
      </c>
      <c r="E13" s="4">
        <f>COUNTIFS(Percentuais!$BF$3:$BF$57,$A13,Percentuais!$A$3:$A$57,$E$8)</f>
        <v>0</v>
      </c>
      <c r="F13" s="4">
        <f>COUNTIFS(Percentuais!$BF$3:$BF$57,$A13,Percentuais!$A$3:$A$57,$F$8)</f>
        <v>0</v>
      </c>
      <c r="G13" s="4">
        <f>COUNTIFS(Percentuais!$BF$3:$BF$57,$A13,Percentuais!$A$3:$A$57,$G$8)</f>
        <v>4</v>
      </c>
      <c r="H13" s="4">
        <f>COUNTIFS(Percentuais!$BF$3:$BF$57,$A13,Percentuais!$A$3:$A$57,$H$8)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COUNTIFS(Percentuais!$BF$3:$BF$57,$A14,Percentuais!$A$3:$A$57,$E$8)</f>
        <v>0</v>
      </c>
      <c r="F14" s="4">
        <f>COUNTIFS(Percentuais!$BF$3:$BF$57,$A14,Percentuais!$A$3:$A$57,$F$8)</f>
        <v>0</v>
      </c>
      <c r="G14" s="4">
        <f>COUNTIFS(Percentuais!$BF$3:$BF$57,$A14,Percentuais!$A$3:$A$57,$G$8)</f>
        <v>3</v>
      </c>
      <c r="H14" s="4">
        <f>COUNTIFS(Percentuais!$BF$3:$BF$57,$A14,Percentuais!$A$3:$A$57,$H$8)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7.407407407407407E-2</v>
      </c>
      <c r="C9" s="59">
        <f>$H9/$I$15</f>
        <v>0</v>
      </c>
      <c r="D9" s="59">
        <f>B9+C9</f>
        <v>7.407407407407407E-2</v>
      </c>
      <c r="E9" s="4">
        <f>COUNTIFS(Percentuais!$BG$3:$BG$57,$A9,Percentuais!$A$3:$A$57,$E$8)</f>
        <v>0</v>
      </c>
      <c r="F9" s="4">
        <f>COUNTIFS(Percentuais!$BG$3:$BG$57,$A9,Percentuais!$A$3:$A$57,$F$8)</f>
        <v>0</v>
      </c>
      <c r="G9" s="4">
        <f>COUNTIFS(Percentuais!$BG$3:$BG$57,$A9,Percentuais!$A$3:$A$57,$G$8)</f>
        <v>2</v>
      </c>
      <c r="H9" s="4">
        <f>COUNTIFS(Percentuais!$BG$3:$BG$57,$A9,Percentuais!$A$3:$A$57,$H$8)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0.25925925925925924</v>
      </c>
      <c r="C10" s="59">
        <f>$H10/$I$15</f>
        <v>3.7037037037037035E-2</v>
      </c>
      <c r="D10" s="59">
        <f t="shared" ref="D10:D13" si="1">B10+C10</f>
        <v>0.29629629629629628</v>
      </c>
      <c r="E10" s="4">
        <f>COUNTIFS(Percentuais!$BG$3:$BG$57,$A10,Percentuais!$A$3:$A$57,$E$8)</f>
        <v>0</v>
      </c>
      <c r="F10" s="4">
        <f>COUNTIFS(Percentuais!$BG$3:$BG$57,$A10,Percentuais!$A$3:$A$57,$F$8)</f>
        <v>0</v>
      </c>
      <c r="G10" s="4">
        <f>COUNTIFS(Percentuais!$BG$3:$BG$57,$A10,Percentuais!$A$3:$A$57,$G$8)</f>
        <v>7</v>
      </c>
      <c r="H10" s="4">
        <f>COUNTIFS(Percentuais!$BG$3:$BG$57,$A10,Percentuais!$A$3:$A$57,$H$8)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0.22222222222222221</v>
      </c>
      <c r="C11" s="59">
        <f t="shared" ref="C11:C14" si="2">$H11/$I$15</f>
        <v>0</v>
      </c>
      <c r="D11" s="59">
        <f t="shared" si="1"/>
        <v>0.22222222222222221</v>
      </c>
      <c r="E11" s="4">
        <f>COUNTIFS(Percentuais!$BG$3:$BG$57,$A11,Percentuais!$A$3:$A$57,$E$8)</f>
        <v>0</v>
      </c>
      <c r="F11" s="4">
        <f>COUNTIFS(Percentuais!$BG$3:$BG$57,$A11,Percentuais!$A$3:$A$57,$F$8)</f>
        <v>0</v>
      </c>
      <c r="G11" s="4">
        <f>COUNTIFS(Percentuais!$BG$3:$BG$57,$A11,Percentuais!$A$3:$A$57,$G$8)</f>
        <v>6</v>
      </c>
      <c r="H11" s="4">
        <f>COUNTIFS(Percentuais!$BG$3:$BG$57,$A11,Percentuais!$A$3:$A$57,$H$8)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0.1111111111111111</v>
      </c>
      <c r="C12" s="59">
        <f t="shared" si="2"/>
        <v>0</v>
      </c>
      <c r="D12" s="59">
        <f t="shared" si="1"/>
        <v>0.1111111111111111</v>
      </c>
      <c r="E12" s="4">
        <f>COUNTIFS(Percentuais!$BG$3:$BG$57,$A12,Percentuais!$A$3:$A$57,$E$8)</f>
        <v>0</v>
      </c>
      <c r="F12" s="4">
        <f>COUNTIFS(Percentuais!$BG$3:$BG$57,$A12,Percentuais!$A$3:$A$57,$F$8)</f>
        <v>0</v>
      </c>
      <c r="G12" s="4">
        <f>COUNTIFS(Percentuais!$BG$3:$BG$57,$A12,Percentuais!$A$3:$A$57,$G$8)</f>
        <v>3</v>
      </c>
      <c r="H12" s="4">
        <f>COUNTIFS(Percentuais!$BG$3:$BG$57,$A12,Percentuais!$A$3:$A$57,$H$8)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0.18518518518518517</v>
      </c>
      <c r="C13" s="59">
        <f t="shared" si="2"/>
        <v>0</v>
      </c>
      <c r="D13" s="59">
        <f t="shared" si="1"/>
        <v>0.18518518518518517</v>
      </c>
      <c r="E13" s="4">
        <f>COUNTIFS(Percentuais!$BG$3:$BG$57,$A13,Percentuais!$A$3:$A$57,$E$8)</f>
        <v>0</v>
      </c>
      <c r="F13" s="4">
        <f>COUNTIFS(Percentuais!$BG$3:$BG$57,$A13,Percentuais!$A$3:$A$57,$F$8)</f>
        <v>0</v>
      </c>
      <c r="G13" s="4">
        <f>COUNTIFS(Percentuais!$BG$3:$BG$57,$A13,Percentuais!$A$3:$A$57,$G$8)</f>
        <v>5</v>
      </c>
      <c r="H13" s="4">
        <f>COUNTIFS(Percentuais!$BG$3:$BG$57,$A13,Percentuais!$A$3:$A$57,$H$8)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COUNTIFS(Percentuais!$BG$3:$BG$57,$A14,Percentuais!$A$3:$A$57,$E$8)</f>
        <v>0</v>
      </c>
      <c r="F14" s="4">
        <f>COUNTIFS(Percentuais!$BG$3:$BG$57,$A14,Percentuais!$A$3:$A$57,$F$8)</f>
        <v>0</v>
      </c>
      <c r="G14" s="4">
        <f>COUNTIFS(Percentuais!$BG$3:$BG$57,$A14,Percentuais!$A$3:$A$57,$G$8)</f>
        <v>3</v>
      </c>
      <c r="H14" s="4">
        <f>COUNTIFS(Percentuais!$BG$3:$BG$57,$A14,Percentuais!$A$3:$A$57,$H$8)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3.7037037037037035E-2</v>
      </c>
      <c r="C9" s="59">
        <f>$H9/$I$15</f>
        <v>0</v>
      </c>
      <c r="D9" s="59">
        <f>B9+C9</f>
        <v>3.7037037037037035E-2</v>
      </c>
      <c r="E9" s="4">
        <f>COUNTIFS(Percentuais!$BH$3:$BH$57,$A9,Percentuais!$A$3:$A$57,$E$8)</f>
        <v>0</v>
      </c>
      <c r="F9" s="4">
        <f>COUNTIFS(Percentuais!$BH$3:$BH$57,$A9,Percentuais!$A$3:$A$57,$F$8)</f>
        <v>0</v>
      </c>
      <c r="G9" s="4">
        <f>COUNTIFS(Percentuais!$BH$3:$BH$57,$A9,Percentuais!$A$3:$A$57,$G$8)</f>
        <v>1</v>
      </c>
      <c r="H9" s="4">
        <f>COUNTIFS(Percentuais!$BH$3:$BH$57,$A9,Percentuais!$A$3:$A$57,$H$8)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0.18518518518518517</v>
      </c>
      <c r="C10" s="59">
        <f>$H10/$I$15</f>
        <v>0</v>
      </c>
      <c r="D10" s="59">
        <f t="shared" ref="D10:D13" si="1">B10+C10</f>
        <v>0.18518518518518517</v>
      </c>
      <c r="E10" s="4">
        <f>COUNTIFS(Percentuais!$BH$3:$BH$57,$A10,Percentuais!$A$3:$A$57,$E$8)</f>
        <v>0</v>
      </c>
      <c r="F10" s="4">
        <f>COUNTIFS(Percentuais!$BH$3:$BH$57,$A10,Percentuais!$A$3:$A$57,$F$8)</f>
        <v>0</v>
      </c>
      <c r="G10" s="4">
        <f>COUNTIFS(Percentuais!$BH$3:$BH$57,$A10,Percentuais!$A$3:$A$57,$G$8)</f>
        <v>5</v>
      </c>
      <c r="H10" s="4">
        <f>COUNTIFS(Percentuais!$BH$3:$BH$57,$A10,Percentuais!$A$3:$A$57,$H$8)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0.40740740740740738</v>
      </c>
      <c r="C11" s="59">
        <f t="shared" ref="C11:C14" si="2">$H11/$I$15</f>
        <v>3.7037037037037035E-2</v>
      </c>
      <c r="D11" s="59">
        <f t="shared" si="1"/>
        <v>0.44444444444444442</v>
      </c>
      <c r="E11" s="4">
        <f>COUNTIFS(Percentuais!$BH$3:$BH$57,$A11,Percentuais!$A$3:$A$57,$E$8)</f>
        <v>0</v>
      </c>
      <c r="F11" s="4">
        <f>COUNTIFS(Percentuais!$BH$3:$BH$57,$A11,Percentuais!$A$3:$A$57,$F$8)</f>
        <v>0</v>
      </c>
      <c r="G11" s="4">
        <f>COUNTIFS(Percentuais!$BH$3:$BH$57,$A11,Percentuais!$A$3:$A$57,$G$8)</f>
        <v>11</v>
      </c>
      <c r="H11" s="4">
        <f>COUNTIFS(Percentuais!$BH$3:$BH$57,$A11,Percentuais!$A$3:$A$57,$H$8)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7.407407407407407E-2</v>
      </c>
      <c r="C12" s="59">
        <f t="shared" si="2"/>
        <v>0</v>
      </c>
      <c r="D12" s="59">
        <f t="shared" si="1"/>
        <v>7.407407407407407E-2</v>
      </c>
      <c r="E12" s="4">
        <f>COUNTIFS(Percentuais!$BH$3:$BH$57,$A12,Percentuais!$A$3:$A$57,$E$8)</f>
        <v>0</v>
      </c>
      <c r="F12" s="4">
        <f>COUNTIFS(Percentuais!$BH$3:$BH$57,$A12,Percentuais!$A$3:$A$57,$F$8)</f>
        <v>0</v>
      </c>
      <c r="G12" s="4">
        <f>COUNTIFS(Percentuais!$BH$3:$BH$57,$A12,Percentuais!$A$3:$A$57,$G$8)</f>
        <v>2</v>
      </c>
      <c r="H12" s="4">
        <f>COUNTIFS(Percentuais!$BH$3:$BH$57,$A12,Percentuais!$A$3:$A$57,$H$8)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0.14814814814814814</v>
      </c>
      <c r="C13" s="59">
        <f t="shared" si="2"/>
        <v>0</v>
      </c>
      <c r="D13" s="59">
        <f t="shared" si="1"/>
        <v>0.14814814814814814</v>
      </c>
      <c r="E13" s="4">
        <f>COUNTIFS(Percentuais!$BH$3:$BH$57,$A13,Percentuais!$A$3:$A$57,$E$8)</f>
        <v>0</v>
      </c>
      <c r="F13" s="4">
        <f>COUNTIFS(Percentuais!$BH$3:$BH$57,$A13,Percentuais!$A$3:$A$57,$F$8)</f>
        <v>0</v>
      </c>
      <c r="G13" s="4">
        <f>COUNTIFS(Percentuais!$BH$3:$BH$57,$A13,Percentuais!$A$3:$A$57,$G$8)</f>
        <v>4</v>
      </c>
      <c r="H13" s="4">
        <f>COUNTIFS(Percentuais!$BH$3:$BH$57,$A13,Percentuais!$A$3:$A$57,$H$8)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0.1111111111111111</v>
      </c>
      <c r="C14" s="59">
        <f t="shared" si="2"/>
        <v>0</v>
      </c>
      <c r="D14" s="59">
        <f>B14+C14</f>
        <v>0.1111111111111111</v>
      </c>
      <c r="E14" s="4">
        <f>COUNTIFS(Percentuais!$BH$3:$BH$57,$A14,Percentuais!$A$3:$A$57,$E$8)</f>
        <v>0</v>
      </c>
      <c r="F14" s="4">
        <f>COUNTIFS(Percentuais!$BH$3:$BH$57,$A14,Percentuais!$A$3:$A$57,$F$8)</f>
        <v>0</v>
      </c>
      <c r="G14" s="4">
        <f>COUNTIFS(Percentuais!$BH$3:$BH$57,$A14,Percentuais!$A$3:$A$57,$G$8)</f>
        <v>3</v>
      </c>
      <c r="H14" s="4">
        <f>COUNTIFS(Percentuais!$BH$3:$BH$57,$A14,Percentuais!$A$3:$A$57,$H$8)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26</v>
      </c>
      <c r="H15" s="28">
        <f t="shared" si="3"/>
        <v>1</v>
      </c>
      <c r="I15" s="29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15</v>
      </c>
      <c r="F9" s="21" t="s">
        <v>14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0.54545454545454541</v>
      </c>
      <c r="C10" s="57">
        <f>$H10/$I$12</f>
        <v>1.8181818181818181E-2</v>
      </c>
      <c r="D10" s="57">
        <f>B10+C10</f>
        <v>0.5636363636363636</v>
      </c>
      <c r="E10" s="22">
        <f>COUNTIFS(Percentuais!$BI$3:$BI$57,$A10,Percentuais!$A$3:$A$57,$E$9)</f>
        <v>0</v>
      </c>
      <c r="F10" s="22">
        <f>COUNTIFS(Percentuais!$BI$3:$BI$57,$A10,Percentuais!$A$3:$A$57,$F$9)</f>
        <v>0</v>
      </c>
      <c r="G10" s="22">
        <f>COUNTIFS(Percentuais!$BI$3:$BI$57,$A10,Percentuais!$A$3:$A$57,$G$9)</f>
        <v>30</v>
      </c>
      <c r="H10" s="22">
        <f>COUNTIFS(Percentuais!$BI$3:$BI$57,$A10,Percentuais!$A$3:$A$57,$H$9)</f>
        <v>1</v>
      </c>
      <c r="I10" s="23"/>
    </row>
    <row r="11" spans="1:9" x14ac:dyDescent="0.2">
      <c r="A11" s="21" t="s">
        <v>19</v>
      </c>
      <c r="B11" s="57">
        <f>(E11+F11+G11)/$I$12</f>
        <v>7.2727272727272724E-2</v>
      </c>
      <c r="C11" s="57">
        <f>$H11/$I$12</f>
        <v>0.36363636363636365</v>
      </c>
      <c r="D11" s="57">
        <f t="shared" ref="D11" si="0">B11+C11</f>
        <v>0.4363636363636364</v>
      </c>
      <c r="E11" s="22">
        <f>COUNTIFS(Percentuais!$BI$3:$BI$57,$A11,Percentuais!$A$3:$A$57,$E$9)</f>
        <v>0</v>
      </c>
      <c r="F11" s="22">
        <f>COUNTIFS(Percentuais!$BI$3:$BI$57,$A11,Percentuais!$A$3:$A$57,$F$9)</f>
        <v>0</v>
      </c>
      <c r="G11" s="22">
        <f>COUNTIFS(Percentuais!$BI$3:$BI$57,$A11,Percentuais!$A$3:$A$57,$G$9)</f>
        <v>4</v>
      </c>
      <c r="H11" s="22">
        <f>COUNTIFS(Percentuais!$BI$3:$BI$57,$A11,Percentuais!$A$3:$A$57,$H$9)</f>
        <v>20</v>
      </c>
      <c r="I11" s="24"/>
    </row>
    <row r="12" spans="1:9" x14ac:dyDescent="0.2">
      <c r="A12" s="20"/>
      <c r="B12" s="58">
        <f t="shared" ref="B12:H12" si="1">SUM(B10:B11)</f>
        <v>0.61818181818181817</v>
      </c>
      <c r="C12" s="58">
        <f t="shared" si="1"/>
        <v>0.38181818181818183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34</v>
      </c>
      <c r="H12" s="26">
        <f t="shared" si="1"/>
        <v>21</v>
      </c>
      <c r="I12" s="27">
        <f>SUM(E12:H12)</f>
        <v>55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9.6774193548387094E-2</v>
      </c>
      <c r="C9" s="59">
        <f>$H9/$I$15</f>
        <v>0</v>
      </c>
      <c r="D9" s="59">
        <f>B9+C9</f>
        <v>9.6774193548387094E-2</v>
      </c>
      <c r="E9" s="4">
        <f>COUNTIFS(Percentuais!$BJ$3:$BJ$57,$A9,Percentuais!$A$3:$A$57,$E$8)</f>
        <v>0</v>
      </c>
      <c r="F9" s="4">
        <f>COUNTIFS(Percentuais!$BJ$3:$BJ$57,$A9,Percentuais!$A$3:$A$57,$F$8)</f>
        <v>0</v>
      </c>
      <c r="G9" s="4">
        <f>COUNTIFS(Percentuais!$BJ$3:$BJ$57,$A9,Percentuais!$A$3:$A$57,$G$8)</f>
        <v>3</v>
      </c>
      <c r="H9" s="4">
        <f>COUNTIFS(Percentuais!$BJ$3:$BJ$57,$A9,Percentuais!$A$3:$A$57,$H$8)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0.61290322580645162</v>
      </c>
      <c r="C10" s="59">
        <f>$H10/$I$15</f>
        <v>3.2258064516129031E-2</v>
      </c>
      <c r="D10" s="59">
        <f t="shared" ref="D10:D13" si="1">B10+C10</f>
        <v>0.64516129032258063</v>
      </c>
      <c r="E10" s="4">
        <f>COUNTIFS(Percentuais!$BJ$3:$BJ$57,$A10,Percentuais!$A$3:$A$57,$E$8)</f>
        <v>0</v>
      </c>
      <c r="F10" s="4">
        <f>COUNTIFS(Percentuais!$BJ$3:$BJ$57,$A10,Percentuais!$A$3:$A$57,$F$8)</f>
        <v>0</v>
      </c>
      <c r="G10" s="4">
        <f>COUNTIFS(Percentuais!$BJ$3:$BJ$57,$A10,Percentuais!$A$3:$A$57,$G$8)</f>
        <v>19</v>
      </c>
      <c r="H10" s="4">
        <f>COUNTIFS(Percentuais!$BJ$3:$BJ$57,$A10,Percentuais!$A$3:$A$57,$H$8)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0.22580645161290322</v>
      </c>
      <c r="C11" s="59">
        <f t="shared" ref="C11:C14" si="2">$H11/$I$15</f>
        <v>0</v>
      </c>
      <c r="D11" s="59">
        <f t="shared" si="1"/>
        <v>0.22580645161290322</v>
      </c>
      <c r="E11" s="4">
        <f>COUNTIFS(Percentuais!$BJ$3:$BJ$57,$A11,Percentuais!$A$3:$A$57,$E$8)</f>
        <v>0</v>
      </c>
      <c r="F11" s="4">
        <f>COUNTIFS(Percentuais!$BJ$3:$BJ$57,$A11,Percentuais!$A$3:$A$57,$F$8)</f>
        <v>0</v>
      </c>
      <c r="G11" s="4">
        <f>COUNTIFS(Percentuais!$BJ$3:$BJ$57,$A11,Percentuais!$A$3:$A$57,$G$8)</f>
        <v>7</v>
      </c>
      <c r="H11" s="4">
        <f>COUNTIFS(Percentuais!$BJ$3:$BJ$57,$A11,Percentuais!$A$3:$A$57,$H$8)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COUNTIFS(Percentuais!$BJ$3:$BJ$57,$A12,Percentuais!$A$3:$A$57,$E$8)</f>
        <v>0</v>
      </c>
      <c r="F12" s="4">
        <f>COUNTIFS(Percentuais!$BJ$3:$BJ$57,$A12,Percentuais!$A$3:$A$57,$F$8)</f>
        <v>0</v>
      </c>
      <c r="G12" s="4">
        <f>COUNTIFS(Percentuais!$BJ$3:$BJ$57,$A12,Percentuais!$A$3:$A$57,$G$8)</f>
        <v>0</v>
      </c>
      <c r="H12" s="4">
        <f>COUNTIFS(Percentuais!$BJ$3:$BJ$57,$A12,Percentuais!$A$3:$A$57,$H$8)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3.2258064516129031E-2</v>
      </c>
      <c r="C13" s="59">
        <f t="shared" si="2"/>
        <v>0</v>
      </c>
      <c r="D13" s="59">
        <f t="shared" si="1"/>
        <v>3.2258064516129031E-2</v>
      </c>
      <c r="E13" s="4">
        <f>COUNTIFS(Percentuais!$BJ$3:$BJ$57,$A13,Percentuais!$A$3:$A$57,$E$8)</f>
        <v>0</v>
      </c>
      <c r="F13" s="4">
        <f>COUNTIFS(Percentuais!$BJ$3:$BJ$57,$A13,Percentuais!$A$3:$A$57,$F$8)</f>
        <v>0</v>
      </c>
      <c r="G13" s="4">
        <f>COUNTIFS(Percentuais!$BJ$3:$BJ$57,$A13,Percentuais!$A$3:$A$57,$G$8)</f>
        <v>1</v>
      </c>
      <c r="H13" s="4">
        <f>COUNTIFS(Percentuais!$BJ$3:$BJ$57,$A13,Percentuais!$A$3:$A$57,$H$8)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COUNTIFS(Percentuais!$BJ$3:$BJ$57,$A14,Percentuais!$A$3:$A$57,$E$8)</f>
        <v>0</v>
      </c>
      <c r="F14" s="4">
        <f>COUNTIFS(Percentuais!$BJ$3:$BJ$57,$A14,Percentuais!$A$3:$A$57,$F$8)</f>
        <v>0</v>
      </c>
      <c r="G14" s="4">
        <f>COUNTIFS(Percentuais!$BJ$3:$BJ$57,$A14,Percentuais!$A$3:$A$57,$G$8)</f>
        <v>0</v>
      </c>
      <c r="H14" s="4">
        <f>COUNTIFS(Percentuais!$BJ$3:$BJ$57,$A14,Percentuais!$A$3:$A$57,$H$8)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0.12903225806451613</v>
      </c>
      <c r="C9" s="59">
        <f>$H9/$I$15</f>
        <v>0</v>
      </c>
      <c r="D9" s="59">
        <f>B9+C9</f>
        <v>0.12903225806451613</v>
      </c>
      <c r="E9" s="4">
        <f>COUNTIFS(Percentuais!$BK$3:$BK$57,$A9,Percentuais!$A$3:$A$57,$E$8)</f>
        <v>0</v>
      </c>
      <c r="F9" s="4">
        <f>COUNTIFS(Percentuais!$BK$3:$BK$57,$A9,Percentuais!$A$3:$A$57,$F$8)</f>
        <v>0</v>
      </c>
      <c r="G9" s="4">
        <f>COUNTIFS(Percentuais!$BK$3:$BK$57,$A9,Percentuais!$A$3:$A$57,$G$8)</f>
        <v>4</v>
      </c>
      <c r="H9" s="4">
        <f>COUNTIFS(Percentuais!$BK$3:$BK$57,$A9,Percentuais!$A$3:$A$57,$H$8)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0.54838709677419351</v>
      </c>
      <c r="C10" s="59">
        <f>$H10/$I$15</f>
        <v>3.2258064516129031E-2</v>
      </c>
      <c r="D10" s="59">
        <f t="shared" ref="D10:D13" si="1">B10+C10</f>
        <v>0.58064516129032251</v>
      </c>
      <c r="E10" s="4">
        <f>COUNTIFS(Percentuais!$BK$3:$BK$57,$A10,Percentuais!$A$3:$A$57,$E$8)</f>
        <v>0</v>
      </c>
      <c r="F10" s="4">
        <f>COUNTIFS(Percentuais!$BK$3:$BK$57,$A10,Percentuais!$A$3:$A$57,$F$8)</f>
        <v>0</v>
      </c>
      <c r="G10" s="4">
        <f>COUNTIFS(Percentuais!$BK$3:$BK$57,$A10,Percentuais!$A$3:$A$57,$G$8)</f>
        <v>17</v>
      </c>
      <c r="H10" s="4">
        <f>COUNTIFS(Percentuais!$BK$3:$BK$57,$A10,Percentuais!$A$3:$A$57,$H$8)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0.22580645161290322</v>
      </c>
      <c r="C11" s="59">
        <f t="shared" ref="C11:C14" si="2">$H11/$I$15</f>
        <v>0</v>
      </c>
      <c r="D11" s="59">
        <f t="shared" si="1"/>
        <v>0.22580645161290322</v>
      </c>
      <c r="E11" s="4">
        <f>COUNTIFS(Percentuais!$BK$3:$BK$57,$A11,Percentuais!$A$3:$A$57,$E$8)</f>
        <v>0</v>
      </c>
      <c r="F11" s="4">
        <f>COUNTIFS(Percentuais!$BK$3:$BK$57,$A11,Percentuais!$A$3:$A$57,$F$8)</f>
        <v>0</v>
      </c>
      <c r="G11" s="4">
        <f>COUNTIFS(Percentuais!$BK$3:$BK$57,$A11,Percentuais!$A$3:$A$57,$G$8)</f>
        <v>7</v>
      </c>
      <c r="H11" s="4">
        <f>COUNTIFS(Percentuais!$BK$3:$BK$57,$A11,Percentuais!$A$3:$A$57,$H$8)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3.2258064516129031E-2</v>
      </c>
      <c r="C12" s="59">
        <f t="shared" si="2"/>
        <v>0</v>
      </c>
      <c r="D12" s="59">
        <f t="shared" si="1"/>
        <v>3.2258064516129031E-2</v>
      </c>
      <c r="E12" s="4">
        <f>COUNTIFS(Percentuais!$BK$3:$BK$57,$A12,Percentuais!$A$3:$A$57,$E$8)</f>
        <v>0</v>
      </c>
      <c r="F12" s="4">
        <f>COUNTIFS(Percentuais!$BK$3:$BK$57,$A12,Percentuais!$A$3:$A$57,$F$8)</f>
        <v>0</v>
      </c>
      <c r="G12" s="4">
        <f>COUNTIFS(Percentuais!$BK$3:$BK$57,$A12,Percentuais!$A$3:$A$57,$G$8)</f>
        <v>1</v>
      </c>
      <c r="H12" s="4">
        <f>COUNTIFS(Percentuais!$BK$3:$BK$57,$A12,Percentuais!$A$3:$A$57,$H$8)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3.2258064516129031E-2</v>
      </c>
      <c r="C13" s="59">
        <f t="shared" si="2"/>
        <v>0</v>
      </c>
      <c r="D13" s="59">
        <f t="shared" si="1"/>
        <v>3.2258064516129031E-2</v>
      </c>
      <c r="E13" s="4">
        <f>COUNTIFS(Percentuais!$BK$3:$BK$57,$A13,Percentuais!$A$3:$A$57,$E$8)</f>
        <v>0</v>
      </c>
      <c r="F13" s="4">
        <f>COUNTIFS(Percentuais!$BK$3:$BK$57,$A13,Percentuais!$A$3:$A$57,$F$8)</f>
        <v>0</v>
      </c>
      <c r="G13" s="4">
        <f>COUNTIFS(Percentuais!$BK$3:$BK$57,$A13,Percentuais!$A$3:$A$57,$G$8)</f>
        <v>1</v>
      </c>
      <c r="H13" s="4">
        <f>COUNTIFS(Percentuais!$BK$3:$BK$57,$A13,Percentuais!$A$3:$A$57,$H$8)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COUNTIFS(Percentuais!$BK$3:$BK$57,$A14,Percentuais!$A$3:$A$57,$E$8)</f>
        <v>0</v>
      </c>
      <c r="F14" s="4">
        <f>COUNTIFS(Percentuais!$BK$3:$BK$57,$A14,Percentuais!$A$3:$A$57,$F$8)</f>
        <v>0</v>
      </c>
      <c r="G14" s="4">
        <f>COUNTIFS(Percentuais!$BK$3:$BK$57,$A14,Percentuais!$A$3:$A$57,$G$8)</f>
        <v>0</v>
      </c>
      <c r="H14" s="4">
        <f>COUNTIFS(Percentuais!$BK$3:$BK$57,$A14,Percentuais!$A$3:$A$57,$H$8)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6.4516129032258063E-2</v>
      </c>
      <c r="C9" s="59">
        <f>$H9/$I$15</f>
        <v>0</v>
      </c>
      <c r="D9" s="59">
        <f>B9+C9</f>
        <v>6.4516129032258063E-2</v>
      </c>
      <c r="E9" s="4">
        <f>COUNTIFS(Percentuais!$BL$3:$BL$57,$A9,Percentuais!$A$3:$A$57,$E$8)</f>
        <v>0</v>
      </c>
      <c r="F9" s="4">
        <f>COUNTIFS(Percentuais!$BL$3:$BL$57,$A9,Percentuais!$A$3:$A$57,$F$8)</f>
        <v>0</v>
      </c>
      <c r="G9" s="4">
        <f>COUNTIFS(Percentuais!$BL$3:$BL$57,$A9,Percentuais!$A$3:$A$57,$G$8)</f>
        <v>2</v>
      </c>
      <c r="H9" s="4">
        <f>COUNTIFS(Percentuais!$BL$3:$BL$57,$A9,Percentuais!$A$3:$A$57,$H$8)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0.38709677419354838</v>
      </c>
      <c r="C10" s="59">
        <f>$H10/$I$15</f>
        <v>3.2258064516129031E-2</v>
      </c>
      <c r="D10" s="59">
        <f t="shared" ref="D10:D13" si="1">B10+C10</f>
        <v>0.41935483870967738</v>
      </c>
      <c r="E10" s="4">
        <f>COUNTIFS(Percentuais!$BL$3:$BL$57,$A10,Percentuais!$A$3:$A$57,$E$8)</f>
        <v>0</v>
      </c>
      <c r="F10" s="4">
        <f>COUNTIFS(Percentuais!$BL$3:$BL$57,$A10,Percentuais!$A$3:$A$57,$F$8)</f>
        <v>0</v>
      </c>
      <c r="G10" s="4">
        <f>COUNTIFS(Percentuais!$BL$3:$BL$57,$A10,Percentuais!$A$3:$A$57,$G$8)</f>
        <v>12</v>
      </c>
      <c r="H10" s="4">
        <f>COUNTIFS(Percentuais!$BL$3:$BL$57,$A10,Percentuais!$A$3:$A$57,$H$8)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0.16129032258064516</v>
      </c>
      <c r="C11" s="59">
        <f t="shared" ref="C11:C14" si="2">$H11/$I$15</f>
        <v>0</v>
      </c>
      <c r="D11" s="59">
        <f t="shared" si="1"/>
        <v>0.16129032258064516</v>
      </c>
      <c r="E11" s="4">
        <f>COUNTIFS(Percentuais!$BL$3:$BL$57,$A11,Percentuais!$A$3:$A$57,$E$8)</f>
        <v>0</v>
      </c>
      <c r="F11" s="4">
        <f>COUNTIFS(Percentuais!$BL$3:$BL$57,$A11,Percentuais!$A$3:$A$57,$F$8)</f>
        <v>0</v>
      </c>
      <c r="G11" s="4">
        <f>COUNTIFS(Percentuais!$BL$3:$BL$57,$A11,Percentuais!$A$3:$A$57,$G$8)</f>
        <v>5</v>
      </c>
      <c r="H11" s="4">
        <f>COUNTIFS(Percentuais!$BL$3:$BL$57,$A11,Percentuais!$A$3:$A$57,$H$8)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0.29032258064516131</v>
      </c>
      <c r="C12" s="59">
        <f t="shared" si="2"/>
        <v>0</v>
      </c>
      <c r="D12" s="59">
        <f t="shared" si="1"/>
        <v>0.29032258064516131</v>
      </c>
      <c r="E12" s="4">
        <f>COUNTIFS(Percentuais!$BL$3:$BL$57,$A12,Percentuais!$A$3:$A$57,$E$8)</f>
        <v>0</v>
      </c>
      <c r="F12" s="4">
        <f>COUNTIFS(Percentuais!$BL$3:$BL$57,$A12,Percentuais!$A$3:$A$57,$F$8)</f>
        <v>0</v>
      </c>
      <c r="G12" s="4">
        <f>COUNTIFS(Percentuais!$BL$3:$BL$57,$A12,Percentuais!$A$3:$A$57,$G$8)</f>
        <v>9</v>
      </c>
      <c r="H12" s="4">
        <f>COUNTIFS(Percentuais!$BL$3:$BL$57,$A12,Percentuais!$A$3:$A$57,$H$8)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6.4516129032258063E-2</v>
      </c>
      <c r="C13" s="59">
        <f t="shared" si="2"/>
        <v>0</v>
      </c>
      <c r="D13" s="59">
        <f t="shared" si="1"/>
        <v>6.4516129032258063E-2</v>
      </c>
      <c r="E13" s="4">
        <f>COUNTIFS(Percentuais!$BL$3:$BL$57,$A13,Percentuais!$A$3:$A$57,$E$8)</f>
        <v>0</v>
      </c>
      <c r="F13" s="4">
        <f>COUNTIFS(Percentuais!$BL$3:$BL$57,$A13,Percentuais!$A$3:$A$57,$F$8)</f>
        <v>0</v>
      </c>
      <c r="G13" s="4">
        <f>COUNTIFS(Percentuais!$BL$3:$BL$57,$A13,Percentuais!$A$3:$A$57,$G$8)</f>
        <v>2</v>
      </c>
      <c r="H13" s="4">
        <f>COUNTIFS(Percentuais!$BL$3:$BL$57,$A13,Percentuais!$A$3:$A$57,$H$8)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COUNTIFS(Percentuais!$BL$3:$BL$57,$A14,Percentuais!$A$3:$A$57,$E$8)</f>
        <v>0</v>
      </c>
      <c r="F14" s="4">
        <f>COUNTIFS(Percentuais!$BL$3:$BL$57,$A14,Percentuais!$A$3:$A$57,$F$8)</f>
        <v>0</v>
      </c>
      <c r="G14" s="4">
        <f>COUNTIFS(Percentuais!$BL$3:$BL$57,$A14,Percentuais!$A$3:$A$57,$G$8)</f>
        <v>0</v>
      </c>
      <c r="H14" s="4">
        <f>COUNTIFS(Percentuais!$BL$3:$BL$57,$A14,Percentuais!$A$3:$A$57,$H$8)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0.19354838709677419</v>
      </c>
      <c r="C9" s="59">
        <f>$H9/$I$15</f>
        <v>0</v>
      </c>
      <c r="D9" s="59">
        <f>B9+C9</f>
        <v>0.19354838709677419</v>
      </c>
      <c r="E9" s="4">
        <f>COUNTIFS(Percentuais!$BM$3:$BM$57,$A9,Percentuais!$A$3:$A$57,$E$8)</f>
        <v>0</v>
      </c>
      <c r="F9" s="4">
        <f>COUNTIFS(Percentuais!$BM$3:$BM$57,$A9,Percentuais!$A$3:$A$57,$F$8)</f>
        <v>0</v>
      </c>
      <c r="G9" s="4">
        <f>COUNTIFS(Percentuais!$BM$3:$BM$57,$A9,Percentuais!$A$3:$A$57,$G$8)</f>
        <v>6</v>
      </c>
      <c r="H9" s="4">
        <f>COUNTIFS(Percentuais!$BM$3:$BM$57,$A9,Percentuais!$A$3:$A$57,$H$8)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0.5161290322580645</v>
      </c>
      <c r="C10" s="59">
        <f>$H10/$I$15</f>
        <v>3.2258064516129031E-2</v>
      </c>
      <c r="D10" s="59">
        <f t="shared" ref="D10:D13" si="1">B10+C10</f>
        <v>0.54838709677419351</v>
      </c>
      <c r="E10" s="4">
        <f>COUNTIFS(Percentuais!$BM$3:$BM$57,$A10,Percentuais!$A$3:$A$57,$E$8)</f>
        <v>0</v>
      </c>
      <c r="F10" s="4">
        <f>COUNTIFS(Percentuais!$BM$3:$BM$57,$A10,Percentuais!$A$3:$A$57,$F$8)</f>
        <v>0</v>
      </c>
      <c r="G10" s="4">
        <f>COUNTIFS(Percentuais!$BM$3:$BM$57,$A10,Percentuais!$A$3:$A$57,$G$8)</f>
        <v>16</v>
      </c>
      <c r="H10" s="4">
        <f>COUNTIFS(Percentuais!$BM$3:$BM$57,$A10,Percentuais!$A$3:$A$57,$H$8)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0.16129032258064516</v>
      </c>
      <c r="C11" s="59">
        <f t="shared" ref="C11:C14" si="2">$H11/$I$15</f>
        <v>0</v>
      </c>
      <c r="D11" s="59">
        <f t="shared" si="1"/>
        <v>0.16129032258064516</v>
      </c>
      <c r="E11" s="4">
        <f>COUNTIFS(Percentuais!$BM$3:$BM$57,$A11,Percentuais!$A$3:$A$57,$E$8)</f>
        <v>0</v>
      </c>
      <c r="F11" s="4">
        <f>COUNTIFS(Percentuais!$BM$3:$BM$57,$A11,Percentuais!$A$3:$A$57,$F$8)</f>
        <v>0</v>
      </c>
      <c r="G11" s="4">
        <f>COUNTIFS(Percentuais!$BM$3:$BM$57,$A11,Percentuais!$A$3:$A$57,$G$8)</f>
        <v>5</v>
      </c>
      <c r="H11" s="4">
        <f>COUNTIFS(Percentuais!$BM$3:$BM$57,$A11,Percentuais!$A$3:$A$57,$H$8)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6.4516129032258063E-2</v>
      </c>
      <c r="C12" s="59">
        <f t="shared" si="2"/>
        <v>0</v>
      </c>
      <c r="D12" s="59">
        <f t="shared" si="1"/>
        <v>6.4516129032258063E-2</v>
      </c>
      <c r="E12" s="4">
        <f>COUNTIFS(Percentuais!$BM$3:$BM$57,$A12,Percentuais!$A$3:$A$57,$E$8)</f>
        <v>0</v>
      </c>
      <c r="F12" s="4">
        <f>COUNTIFS(Percentuais!$BM$3:$BM$57,$A12,Percentuais!$A$3:$A$57,$F$8)</f>
        <v>0</v>
      </c>
      <c r="G12" s="4">
        <f>COUNTIFS(Percentuais!$BM$3:$BM$57,$A12,Percentuais!$A$3:$A$57,$G$8)</f>
        <v>2</v>
      </c>
      <c r="H12" s="4">
        <f>COUNTIFS(Percentuais!$BM$3:$BM$57,$A12,Percentuais!$A$3:$A$57,$H$8)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3.2258064516129031E-2</v>
      </c>
      <c r="C13" s="59">
        <f t="shared" si="2"/>
        <v>0</v>
      </c>
      <c r="D13" s="59">
        <f t="shared" si="1"/>
        <v>3.2258064516129031E-2</v>
      </c>
      <c r="E13" s="4">
        <f>COUNTIFS(Percentuais!$BM$3:$BM$57,$A13,Percentuais!$A$3:$A$57,$E$8)</f>
        <v>0</v>
      </c>
      <c r="F13" s="4">
        <f>COUNTIFS(Percentuais!$BM$3:$BM$57,$A13,Percentuais!$A$3:$A$57,$F$8)</f>
        <v>0</v>
      </c>
      <c r="G13" s="4">
        <f>COUNTIFS(Percentuais!$BM$3:$BM$57,$A13,Percentuais!$A$3:$A$57,$G$8)</f>
        <v>1</v>
      </c>
      <c r="H13" s="4">
        <f>COUNTIFS(Percentuais!$BM$3:$BM$57,$A13,Percentuais!$A$3:$A$57,$H$8)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COUNTIFS(Percentuais!$BM$3:$BM$57,$A14,Percentuais!$A$3:$A$57,$E$8)</f>
        <v>0</v>
      </c>
      <c r="F14" s="4">
        <f>COUNTIFS(Percentuais!$BM$3:$BM$57,$A14,Percentuais!$A$3:$A$57,$F$8)</f>
        <v>0</v>
      </c>
      <c r="G14" s="4">
        <f>COUNTIFS(Percentuais!$BM$3:$BM$57,$A14,Percentuais!$A$3:$A$57,$G$8)</f>
        <v>0</v>
      </c>
      <c r="H14" s="4">
        <f>COUNTIFS(Percentuais!$BM$3:$BM$57,$A14,Percentuais!$A$3:$A$57,$H$8)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0.16129032258064516</v>
      </c>
      <c r="C9" s="59">
        <f>$H9/$I$15</f>
        <v>0</v>
      </c>
      <c r="D9" s="59">
        <f>B9+C9</f>
        <v>0.16129032258064516</v>
      </c>
      <c r="E9" s="4">
        <f>COUNTIFS(Percentuais!$BN$3:$BN$57,$A9,Percentuais!$A$3:$A$57,$E$8)</f>
        <v>0</v>
      </c>
      <c r="F9" s="4">
        <f>COUNTIFS(Percentuais!$BN$3:$BN$57,$A9,Percentuais!$A$3:$A$57,$F$8)</f>
        <v>0</v>
      </c>
      <c r="G9" s="4">
        <f>COUNTIFS(Percentuais!$BN$3:$BN$57,$A9,Percentuais!$A$3:$A$57,$G$8)</f>
        <v>5</v>
      </c>
      <c r="H9" s="4">
        <f>COUNTIFS(Percentuais!$BN$3:$BN$57,$A9,Percentuais!$A$3:$A$57,$H$8)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0.38709677419354838</v>
      </c>
      <c r="C10" s="59">
        <f>$H10/$I$15</f>
        <v>0</v>
      </c>
      <c r="D10" s="59">
        <f t="shared" ref="D10:D13" si="1">B10+C10</f>
        <v>0.38709677419354838</v>
      </c>
      <c r="E10" s="4">
        <f>COUNTIFS(Percentuais!$BN$3:$BN$57,$A10,Percentuais!$A$3:$A$57,$E$8)</f>
        <v>0</v>
      </c>
      <c r="F10" s="4">
        <f>COUNTIFS(Percentuais!$BN$3:$BN$57,$A10,Percentuais!$A$3:$A$57,$F$8)</f>
        <v>0</v>
      </c>
      <c r="G10" s="4">
        <f>COUNTIFS(Percentuais!$BN$3:$BN$57,$A10,Percentuais!$A$3:$A$57,$G$8)</f>
        <v>12</v>
      </c>
      <c r="H10" s="4">
        <f>COUNTIFS(Percentuais!$BN$3:$BN$57,$A10,Percentuais!$A$3:$A$57,$H$8)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0.22580645161290322</v>
      </c>
      <c r="C11" s="59">
        <f t="shared" ref="C11:C14" si="2">$H11/$I$15</f>
        <v>3.2258064516129031E-2</v>
      </c>
      <c r="D11" s="59">
        <f t="shared" si="1"/>
        <v>0.25806451612903225</v>
      </c>
      <c r="E11" s="4">
        <f>COUNTIFS(Percentuais!$BN$3:$BN$57,$A11,Percentuais!$A$3:$A$57,$E$8)</f>
        <v>0</v>
      </c>
      <c r="F11" s="4">
        <f>COUNTIFS(Percentuais!$BN$3:$BN$57,$A11,Percentuais!$A$3:$A$57,$F$8)</f>
        <v>0</v>
      </c>
      <c r="G11" s="4">
        <f>COUNTIFS(Percentuais!$BN$3:$BN$57,$A11,Percentuais!$A$3:$A$57,$G$8)</f>
        <v>7</v>
      </c>
      <c r="H11" s="4">
        <f>COUNTIFS(Percentuais!$BN$3:$BN$57,$A11,Percentuais!$A$3:$A$57,$H$8)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0.16129032258064516</v>
      </c>
      <c r="C12" s="59">
        <f t="shared" si="2"/>
        <v>0</v>
      </c>
      <c r="D12" s="59">
        <f t="shared" si="1"/>
        <v>0.16129032258064516</v>
      </c>
      <c r="E12" s="4">
        <f>COUNTIFS(Percentuais!$BN$3:$BN$57,$A12,Percentuais!$A$3:$A$57,$E$8)</f>
        <v>0</v>
      </c>
      <c r="F12" s="4">
        <f>COUNTIFS(Percentuais!$BN$3:$BN$57,$A12,Percentuais!$A$3:$A$57,$F$8)</f>
        <v>0</v>
      </c>
      <c r="G12" s="4">
        <f>COUNTIFS(Percentuais!$BN$3:$BN$57,$A12,Percentuais!$A$3:$A$57,$G$8)</f>
        <v>5</v>
      </c>
      <c r="H12" s="4">
        <f>COUNTIFS(Percentuais!$BN$3:$BN$57,$A12,Percentuais!$A$3:$A$57,$H$8)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3.2258064516129031E-2</v>
      </c>
      <c r="C13" s="59">
        <f t="shared" si="2"/>
        <v>0</v>
      </c>
      <c r="D13" s="59">
        <f t="shared" si="1"/>
        <v>3.2258064516129031E-2</v>
      </c>
      <c r="E13" s="4">
        <f>COUNTIFS(Percentuais!$BN$3:$BN$57,$A13,Percentuais!$A$3:$A$57,$E$8)</f>
        <v>0</v>
      </c>
      <c r="F13" s="4">
        <f>COUNTIFS(Percentuais!$BN$3:$BN$57,$A13,Percentuais!$A$3:$A$57,$F$8)</f>
        <v>0</v>
      </c>
      <c r="G13" s="4">
        <f>COUNTIFS(Percentuais!$BN$3:$BN$57,$A13,Percentuais!$A$3:$A$57,$G$8)</f>
        <v>1</v>
      </c>
      <c r="H13" s="4">
        <f>COUNTIFS(Percentuais!$BN$3:$BN$57,$A13,Percentuais!$A$3:$A$57,$H$8)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COUNTIFS(Percentuais!$BN$3:$BN$57,$A14,Percentuais!$A$3:$A$57,$E$8)</f>
        <v>0</v>
      </c>
      <c r="F14" s="4">
        <f>COUNTIFS(Percentuais!$BN$3:$BN$57,$A14,Percentuais!$A$3:$A$57,$F$8)</f>
        <v>0</v>
      </c>
      <c r="G14" s="4">
        <f>COUNTIFS(Percentuais!$BN$3:$BN$57,$A14,Percentuais!$A$3:$A$57,$G$8)</f>
        <v>0</v>
      </c>
      <c r="H14" s="4">
        <f>COUNTIFS(Percentuais!$BN$3:$BN$57,$A14,Percentuais!$A$3:$A$57,$H$8)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0.16129032258064516</v>
      </c>
      <c r="C9" s="59">
        <f>$H9/$I$15</f>
        <v>3.2258064516129031E-2</v>
      </c>
      <c r="D9" s="59">
        <f>B9+C9</f>
        <v>0.19354838709677419</v>
      </c>
      <c r="E9" s="4">
        <f>COUNTIFS(Percentuais!$BO$3:$BO$57,$A9,Percentuais!$A$3:$A$57,$E$8)</f>
        <v>0</v>
      </c>
      <c r="F9" s="4">
        <f>COUNTIFS(Percentuais!$BO$3:$BO$57,$A9,Percentuais!$A$3:$A$57,$F$8)</f>
        <v>0</v>
      </c>
      <c r="G9" s="4">
        <f>COUNTIFS(Percentuais!$BO$3:$BO$57,$A9,Percentuais!$A$3:$A$57,$G$8)</f>
        <v>5</v>
      </c>
      <c r="H9" s="4">
        <f>COUNTIFS(Percentuais!$BO$3:$BO$57,$A9,Percentuais!$A$3:$A$57,$H$8)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0.54838709677419351</v>
      </c>
      <c r="C10" s="59">
        <f>$H10/$I$15</f>
        <v>0</v>
      </c>
      <c r="D10" s="59">
        <f t="shared" ref="D10:D13" si="1">B10+C10</f>
        <v>0.54838709677419351</v>
      </c>
      <c r="E10" s="4">
        <f>COUNTIFS(Percentuais!$BO$3:$BO$57,$A10,Percentuais!$A$3:$A$57,$E$8)</f>
        <v>0</v>
      </c>
      <c r="F10" s="4">
        <f>COUNTIFS(Percentuais!$BO$3:$BO$57,$A10,Percentuais!$A$3:$A$57,$F$8)</f>
        <v>0</v>
      </c>
      <c r="G10" s="4">
        <f>COUNTIFS(Percentuais!$BO$3:$BO$57,$A10,Percentuais!$A$3:$A$57,$G$8)</f>
        <v>17</v>
      </c>
      <c r="H10" s="4">
        <f>COUNTIFS(Percentuais!$BO$3:$BO$57,$A10,Percentuais!$A$3:$A$57,$H$8)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0.16129032258064516</v>
      </c>
      <c r="C11" s="59">
        <f t="shared" ref="C11:C14" si="2">$H11/$I$15</f>
        <v>0</v>
      </c>
      <c r="D11" s="59">
        <f t="shared" si="1"/>
        <v>0.16129032258064516</v>
      </c>
      <c r="E11" s="4">
        <f>COUNTIFS(Percentuais!$BO$3:$BO$57,$A11,Percentuais!$A$3:$A$57,$E$8)</f>
        <v>0</v>
      </c>
      <c r="F11" s="4">
        <f>COUNTIFS(Percentuais!$BO$3:$BO$57,$A11,Percentuais!$A$3:$A$57,$F$8)</f>
        <v>0</v>
      </c>
      <c r="G11" s="4">
        <f>COUNTIFS(Percentuais!$BO$3:$BO$57,$A11,Percentuais!$A$3:$A$57,$G$8)</f>
        <v>5</v>
      </c>
      <c r="H11" s="4">
        <f>COUNTIFS(Percentuais!$BO$3:$BO$57,$A11,Percentuais!$A$3:$A$57,$H$8)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6.4516129032258063E-2</v>
      </c>
      <c r="C12" s="59">
        <f t="shared" si="2"/>
        <v>0</v>
      </c>
      <c r="D12" s="59">
        <f t="shared" si="1"/>
        <v>6.4516129032258063E-2</v>
      </c>
      <c r="E12" s="4">
        <f>COUNTIFS(Percentuais!$BO$3:$BO$57,$A12,Percentuais!$A$3:$A$57,$E$8)</f>
        <v>0</v>
      </c>
      <c r="F12" s="4">
        <f>COUNTIFS(Percentuais!$BO$3:$BO$57,$A12,Percentuais!$A$3:$A$57,$F$8)</f>
        <v>0</v>
      </c>
      <c r="G12" s="4">
        <f>COUNTIFS(Percentuais!$BO$3:$BO$57,$A12,Percentuais!$A$3:$A$57,$G$8)</f>
        <v>2</v>
      </c>
      <c r="H12" s="4">
        <f>COUNTIFS(Percentuais!$BO$3:$BO$57,$A12,Percentuais!$A$3:$A$57,$H$8)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3.2258064516129031E-2</v>
      </c>
      <c r="C13" s="59">
        <f t="shared" si="2"/>
        <v>0</v>
      </c>
      <c r="D13" s="59">
        <f t="shared" si="1"/>
        <v>3.2258064516129031E-2</v>
      </c>
      <c r="E13" s="4">
        <f>COUNTIFS(Percentuais!$BO$3:$BO$57,$A13,Percentuais!$A$3:$A$57,$E$8)</f>
        <v>0</v>
      </c>
      <c r="F13" s="4">
        <f>COUNTIFS(Percentuais!$BO$3:$BO$57,$A13,Percentuais!$A$3:$A$57,$F$8)</f>
        <v>0</v>
      </c>
      <c r="G13" s="4">
        <f>COUNTIFS(Percentuais!$BO$3:$BO$57,$A13,Percentuais!$A$3:$A$57,$G$8)</f>
        <v>1</v>
      </c>
      <c r="H13" s="4">
        <f>COUNTIFS(Percentuais!$BO$3:$BO$57,$A13,Percentuais!$A$3:$A$57,$H$8)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COUNTIFS(Percentuais!$BO$3:$BO$57,$A14,Percentuais!$A$3:$A$57,$E$8)</f>
        <v>0</v>
      </c>
      <c r="F14" s="4">
        <f>COUNTIFS(Percentuais!$BO$3:$BO$57,$A14,Percentuais!$A$3:$A$57,$F$8)</f>
        <v>0</v>
      </c>
      <c r="G14" s="4">
        <f>COUNTIFS(Percentuais!$BO$3:$BO$57,$A14,Percentuais!$A$3:$A$57,$G$8)</f>
        <v>0</v>
      </c>
      <c r="H14" s="4">
        <f>COUNTIFS(Percentuais!$BO$3:$BO$57,$A14,Percentuais!$A$3:$A$57,$H$8)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0.22580645161290322</v>
      </c>
      <c r="C9" s="59">
        <f>$H9/$I$15</f>
        <v>3.2258064516129031E-2</v>
      </c>
      <c r="D9" s="59">
        <f>B9+C9</f>
        <v>0.25806451612903225</v>
      </c>
      <c r="E9" s="4">
        <f>COUNTIFS(Percentuais!$BP$3:$BP$57,$A9,Percentuais!$A$3:$A$57,$E$8)</f>
        <v>0</v>
      </c>
      <c r="F9" s="4">
        <f>COUNTIFS(Percentuais!$BP$3:$BP$57,$A9,Percentuais!$A$3:$A$57,$F$8)</f>
        <v>0</v>
      </c>
      <c r="G9" s="4">
        <f>COUNTIFS(Percentuais!$BP$3:$BP$57,$A9,Percentuais!$A$3:$A$57,$G$8)</f>
        <v>7</v>
      </c>
      <c r="H9" s="4">
        <f>COUNTIFS(Percentuais!$BP$3:$BP$57,$A9,Percentuais!$A$3:$A$57,$H$8)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0.61290322580645162</v>
      </c>
      <c r="C10" s="59">
        <f>$H10/$I$15</f>
        <v>0</v>
      </c>
      <c r="D10" s="59">
        <f t="shared" ref="D10:D13" si="1">B10+C10</f>
        <v>0.61290322580645162</v>
      </c>
      <c r="E10" s="4">
        <f>COUNTIFS(Percentuais!$BP$3:$BP$57,$A10,Percentuais!$A$3:$A$57,$E$8)</f>
        <v>0</v>
      </c>
      <c r="F10" s="4">
        <f>COUNTIFS(Percentuais!$BP$3:$BP$57,$A10,Percentuais!$A$3:$A$57,$F$8)</f>
        <v>0</v>
      </c>
      <c r="G10" s="4">
        <f>COUNTIFS(Percentuais!$BP$3:$BP$57,$A10,Percentuais!$A$3:$A$57,$G$8)</f>
        <v>19</v>
      </c>
      <c r="H10" s="4">
        <f>COUNTIFS(Percentuais!$BP$3:$BP$57,$A10,Percentuais!$A$3:$A$57,$H$8)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9.6774193548387094E-2</v>
      </c>
      <c r="C11" s="59">
        <f t="shared" ref="C11:C14" si="2">$H11/$I$15</f>
        <v>0</v>
      </c>
      <c r="D11" s="59">
        <f t="shared" si="1"/>
        <v>9.6774193548387094E-2</v>
      </c>
      <c r="E11" s="4">
        <f>COUNTIFS(Percentuais!$BP$3:$BP$57,$A11,Percentuais!$A$3:$A$57,$E$8)</f>
        <v>0</v>
      </c>
      <c r="F11" s="4">
        <f>COUNTIFS(Percentuais!$BP$3:$BP$57,$A11,Percentuais!$A$3:$A$57,$F$8)</f>
        <v>0</v>
      </c>
      <c r="G11" s="4">
        <f>COUNTIFS(Percentuais!$BP$3:$BP$57,$A11,Percentuais!$A$3:$A$57,$G$8)</f>
        <v>3</v>
      </c>
      <c r="H11" s="4">
        <f>COUNTIFS(Percentuais!$BP$3:$BP$57,$A11,Percentuais!$A$3:$A$57,$H$8)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COUNTIFS(Percentuais!$BP$3:$BP$57,$A12,Percentuais!$A$3:$A$57,$E$8)</f>
        <v>0</v>
      </c>
      <c r="F12" s="4">
        <f>COUNTIFS(Percentuais!$BP$3:$BP$57,$A12,Percentuais!$A$3:$A$57,$F$8)</f>
        <v>0</v>
      </c>
      <c r="G12" s="4">
        <f>COUNTIFS(Percentuais!$BP$3:$BP$57,$A12,Percentuais!$A$3:$A$57,$G$8)</f>
        <v>0</v>
      </c>
      <c r="H12" s="4">
        <f>COUNTIFS(Percentuais!$BP$3:$BP$57,$A12,Percentuais!$A$3:$A$57,$H$8)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3.2258064516129031E-2</v>
      </c>
      <c r="C13" s="59">
        <f t="shared" si="2"/>
        <v>0</v>
      </c>
      <c r="D13" s="59">
        <f t="shared" si="1"/>
        <v>3.2258064516129031E-2</v>
      </c>
      <c r="E13" s="4">
        <f>COUNTIFS(Percentuais!$BP$3:$BP$57,$A13,Percentuais!$A$3:$A$57,$E$8)</f>
        <v>0</v>
      </c>
      <c r="F13" s="4">
        <f>COUNTIFS(Percentuais!$BP$3:$BP$57,$A13,Percentuais!$A$3:$A$57,$F$8)</f>
        <v>0</v>
      </c>
      <c r="G13" s="4">
        <f>COUNTIFS(Percentuais!$BP$3:$BP$57,$A13,Percentuais!$A$3:$A$57,$G$8)</f>
        <v>1</v>
      </c>
      <c r="H13" s="4">
        <f>COUNTIFS(Percentuais!$BP$3:$BP$57,$A13,Percentuais!$A$3:$A$57,$H$8)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COUNTIFS(Percentuais!$BP$3:$BP$57,$A14,Percentuais!$A$3:$A$57,$E$8)</f>
        <v>0</v>
      </c>
      <c r="F14" s="4">
        <f>COUNTIFS(Percentuais!$BP$3:$BP$57,$A14,Percentuais!$A$3:$A$57,$F$8)</f>
        <v>0</v>
      </c>
      <c r="G14" s="4">
        <f>COUNTIFS(Percentuais!$BP$3:$BP$57,$A14,Percentuais!$A$3:$A$57,$G$8)</f>
        <v>0</v>
      </c>
      <c r="H14" s="4">
        <f>COUNTIFS(Percentuais!$BP$3:$BP$57,$A14,Percentuais!$A$3:$A$57,$H$8)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6.4516129032258063E-2</v>
      </c>
      <c r="C9" s="59">
        <f>$H9/$I$15</f>
        <v>0</v>
      </c>
      <c r="D9" s="59">
        <f>B9+C9</f>
        <v>6.4516129032258063E-2</v>
      </c>
      <c r="E9" s="4">
        <f>COUNTIFS(Percentuais!$BQ$3:$BQ$57,$A9,Percentuais!$A$3:$A$57,$E$8)</f>
        <v>0</v>
      </c>
      <c r="F9" s="4">
        <f>COUNTIFS(Percentuais!$BQ$3:$BQ$57,$A9,Percentuais!$A$3:$A$57,$F$8)</f>
        <v>0</v>
      </c>
      <c r="G9" s="4">
        <f>COUNTIFS(Percentuais!$BQ$3:$BQ$57,$A9,Percentuais!$A$3:$A$57,$G$8)</f>
        <v>2</v>
      </c>
      <c r="H9" s="4">
        <f>COUNTIFS(Percentuais!$BQ$3:$BQ$57,$A9,Percentuais!$A$3:$A$57,$H$8)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0.58064516129032262</v>
      </c>
      <c r="C10" s="59">
        <f>$H10/$I$15</f>
        <v>3.2258064516129031E-2</v>
      </c>
      <c r="D10" s="59">
        <f t="shared" ref="D10:D13" si="1">B10+C10</f>
        <v>0.61290322580645162</v>
      </c>
      <c r="E10" s="4">
        <f>COUNTIFS(Percentuais!$BQ$3:$BQ$57,$A10,Percentuais!$A$3:$A$57,$E$8)</f>
        <v>0</v>
      </c>
      <c r="F10" s="4">
        <f>COUNTIFS(Percentuais!$BQ$3:$BQ$57,$A10,Percentuais!$A$3:$A$57,$F$8)</f>
        <v>0</v>
      </c>
      <c r="G10" s="4">
        <f>COUNTIFS(Percentuais!$BQ$3:$BQ$57,$A10,Percentuais!$A$3:$A$57,$G$8)</f>
        <v>18</v>
      </c>
      <c r="H10" s="4">
        <f>COUNTIFS(Percentuais!$BQ$3:$BQ$57,$A10,Percentuais!$A$3:$A$57,$H$8)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0.19354838709677419</v>
      </c>
      <c r="C11" s="59">
        <f t="shared" ref="C11:C14" si="2">$H11/$I$15</f>
        <v>0</v>
      </c>
      <c r="D11" s="59">
        <f t="shared" si="1"/>
        <v>0.19354838709677419</v>
      </c>
      <c r="E11" s="4">
        <f>COUNTIFS(Percentuais!$BQ$3:$BQ$57,$A11,Percentuais!$A$3:$A$57,$E$8)</f>
        <v>0</v>
      </c>
      <c r="F11" s="4">
        <f>COUNTIFS(Percentuais!$BQ$3:$BQ$57,$A11,Percentuais!$A$3:$A$57,$F$8)</f>
        <v>0</v>
      </c>
      <c r="G11" s="4">
        <f>COUNTIFS(Percentuais!$BQ$3:$BQ$57,$A11,Percentuais!$A$3:$A$57,$G$8)</f>
        <v>6</v>
      </c>
      <c r="H11" s="4">
        <f>COUNTIFS(Percentuais!$BQ$3:$BQ$57,$A11,Percentuais!$A$3:$A$57,$H$8)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3.2258064516129031E-2</v>
      </c>
      <c r="C12" s="59">
        <f t="shared" si="2"/>
        <v>0</v>
      </c>
      <c r="D12" s="59">
        <f t="shared" si="1"/>
        <v>3.2258064516129031E-2</v>
      </c>
      <c r="E12" s="4">
        <f>COUNTIFS(Percentuais!$BQ$3:$BQ$57,$A12,Percentuais!$A$3:$A$57,$E$8)</f>
        <v>0</v>
      </c>
      <c r="F12" s="4">
        <f>COUNTIFS(Percentuais!$BQ$3:$BQ$57,$A12,Percentuais!$A$3:$A$57,$F$8)</f>
        <v>0</v>
      </c>
      <c r="G12" s="4">
        <f>COUNTIFS(Percentuais!$BQ$3:$BQ$57,$A12,Percentuais!$A$3:$A$57,$G$8)</f>
        <v>1</v>
      </c>
      <c r="H12" s="4">
        <f>COUNTIFS(Percentuais!$BQ$3:$BQ$57,$A12,Percentuais!$A$3:$A$57,$H$8)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9.6774193548387094E-2</v>
      </c>
      <c r="C13" s="59">
        <f t="shared" si="2"/>
        <v>0</v>
      </c>
      <c r="D13" s="59">
        <f t="shared" si="1"/>
        <v>9.6774193548387094E-2</v>
      </c>
      <c r="E13" s="4">
        <f>COUNTIFS(Percentuais!$BQ$3:$BQ$57,$A13,Percentuais!$A$3:$A$57,$E$8)</f>
        <v>0</v>
      </c>
      <c r="F13" s="4">
        <f>COUNTIFS(Percentuais!$BQ$3:$BQ$57,$A13,Percentuais!$A$3:$A$57,$F$8)</f>
        <v>0</v>
      </c>
      <c r="G13" s="4">
        <f>COUNTIFS(Percentuais!$BQ$3:$BQ$57,$A13,Percentuais!$A$3:$A$57,$G$8)</f>
        <v>3</v>
      </c>
      <c r="H13" s="4">
        <f>COUNTIFS(Percentuais!$BQ$3:$BQ$57,$A13,Percentuais!$A$3:$A$57,$H$8)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COUNTIFS(Percentuais!$BQ$3:$BQ$57,$A14,Percentuais!$A$3:$A$57,$E$8)</f>
        <v>0</v>
      </c>
      <c r="F14" s="4">
        <f>COUNTIFS(Percentuais!$BQ$3:$BQ$57,$A14,Percentuais!$A$3:$A$57,$F$8)</f>
        <v>0</v>
      </c>
      <c r="G14" s="4">
        <f>COUNTIFS(Percentuais!$BQ$3:$BQ$57,$A14,Percentuais!$A$3:$A$57,$G$8)</f>
        <v>0</v>
      </c>
      <c r="H14" s="4">
        <f>COUNTIFS(Percentuais!$BQ$3:$BQ$57,$A14,Percentuais!$A$3:$A$57,$H$8)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9.6774193548387094E-2</v>
      </c>
      <c r="C9" s="59">
        <f>$H9/$I$15</f>
        <v>0</v>
      </c>
      <c r="D9" s="59">
        <f>B9+C9</f>
        <v>9.6774193548387094E-2</v>
      </c>
      <c r="E9" s="4">
        <f>COUNTIFS(Percentuais!$BR$3:$BR$57,$A9,Percentuais!$A$3:$A$57,$E$8)</f>
        <v>0</v>
      </c>
      <c r="F9" s="4">
        <f>COUNTIFS(Percentuais!$BR$3:$BR$57,$A9,Percentuais!$A$3:$A$57,$F$8)</f>
        <v>0</v>
      </c>
      <c r="G9" s="4">
        <f>COUNTIFS(Percentuais!$BR$3:$BR$57,$A9,Percentuais!$A$3:$A$57,$G$8)</f>
        <v>3</v>
      </c>
      <c r="H9" s="4">
        <f>COUNTIFS(Percentuais!$BR$3:$BR$57,$A9,Percentuais!$A$3:$A$57,$H$8)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0.41935483870967744</v>
      </c>
      <c r="C10" s="59">
        <f>$H10/$I$15</f>
        <v>0</v>
      </c>
      <c r="D10" s="59">
        <f t="shared" ref="D10:D13" si="1">B10+C10</f>
        <v>0.41935483870967744</v>
      </c>
      <c r="E10" s="4">
        <f>COUNTIFS(Percentuais!$BR$3:$BR$57,$A10,Percentuais!$A$3:$A$57,$E$8)</f>
        <v>0</v>
      </c>
      <c r="F10" s="4">
        <f>COUNTIFS(Percentuais!$BR$3:$BR$57,$A10,Percentuais!$A$3:$A$57,$F$8)</f>
        <v>0</v>
      </c>
      <c r="G10" s="4">
        <f>COUNTIFS(Percentuais!$BR$3:$BR$57,$A10,Percentuais!$A$3:$A$57,$G$8)</f>
        <v>13</v>
      </c>
      <c r="H10" s="4">
        <f>COUNTIFS(Percentuais!$BR$3:$BR$57,$A10,Percentuais!$A$3:$A$57,$H$8)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0.25806451612903225</v>
      </c>
      <c r="C11" s="59">
        <f t="shared" ref="C11:C14" si="2">$H11/$I$15</f>
        <v>3.2258064516129031E-2</v>
      </c>
      <c r="D11" s="59">
        <f t="shared" si="1"/>
        <v>0.29032258064516125</v>
      </c>
      <c r="E11" s="4">
        <f>COUNTIFS(Percentuais!$BR$3:$BR$57,$A11,Percentuais!$A$3:$A$57,$E$8)</f>
        <v>0</v>
      </c>
      <c r="F11" s="4">
        <f>COUNTIFS(Percentuais!$BR$3:$BR$57,$A11,Percentuais!$A$3:$A$57,$F$8)</f>
        <v>0</v>
      </c>
      <c r="G11" s="4">
        <f>COUNTIFS(Percentuais!$BR$3:$BR$57,$A11,Percentuais!$A$3:$A$57,$G$8)</f>
        <v>8</v>
      </c>
      <c r="H11" s="4">
        <f>COUNTIFS(Percentuais!$BR$3:$BR$57,$A11,Percentuais!$A$3:$A$57,$H$8)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3.2258064516129031E-2</v>
      </c>
      <c r="C12" s="59">
        <f t="shared" si="2"/>
        <v>0</v>
      </c>
      <c r="D12" s="59">
        <f t="shared" si="1"/>
        <v>3.2258064516129031E-2</v>
      </c>
      <c r="E12" s="4">
        <f>COUNTIFS(Percentuais!$BR$3:$BR$57,$A12,Percentuais!$A$3:$A$57,$E$8)</f>
        <v>0</v>
      </c>
      <c r="F12" s="4">
        <f>COUNTIFS(Percentuais!$BR$3:$BR$57,$A12,Percentuais!$A$3:$A$57,$F$8)</f>
        <v>0</v>
      </c>
      <c r="G12" s="4">
        <f>COUNTIFS(Percentuais!$BR$3:$BR$57,$A12,Percentuais!$A$3:$A$57,$G$8)</f>
        <v>1</v>
      </c>
      <c r="H12" s="4">
        <f>COUNTIFS(Percentuais!$BR$3:$BR$57,$A12,Percentuais!$A$3:$A$57,$H$8)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6.4516129032258063E-2</v>
      </c>
      <c r="C13" s="59">
        <f t="shared" si="2"/>
        <v>0</v>
      </c>
      <c r="D13" s="59">
        <f t="shared" si="1"/>
        <v>6.4516129032258063E-2</v>
      </c>
      <c r="E13" s="4">
        <f>COUNTIFS(Percentuais!$BR$3:$BR$57,$A13,Percentuais!$A$3:$A$57,$E$8)</f>
        <v>0</v>
      </c>
      <c r="F13" s="4">
        <f>COUNTIFS(Percentuais!$BR$3:$BR$57,$A13,Percentuais!$A$3:$A$57,$F$8)</f>
        <v>0</v>
      </c>
      <c r="G13" s="4">
        <f>COUNTIFS(Percentuais!$BR$3:$BR$57,$A13,Percentuais!$A$3:$A$57,$G$8)</f>
        <v>2</v>
      </c>
      <c r="H13" s="4">
        <f>COUNTIFS(Percentuais!$BR$3:$BR$57,$A13,Percentuais!$A$3:$A$57,$H$8)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9.6774193548387094E-2</v>
      </c>
      <c r="C14" s="59">
        <f t="shared" si="2"/>
        <v>0</v>
      </c>
      <c r="D14" s="59">
        <f>B14+C14</f>
        <v>9.6774193548387094E-2</v>
      </c>
      <c r="E14" s="4">
        <f>COUNTIFS(Percentuais!$BR$3:$BR$57,$A14,Percentuais!$A$3:$A$57,$E$8)</f>
        <v>0</v>
      </c>
      <c r="F14" s="4">
        <f>COUNTIFS(Percentuais!$BR$3:$BR$57,$A14,Percentuais!$A$3:$A$57,$F$8)</f>
        <v>0</v>
      </c>
      <c r="G14" s="4">
        <f>COUNTIFS(Percentuais!$BR$3:$BR$57,$A14,Percentuais!$A$3:$A$57,$G$8)</f>
        <v>3</v>
      </c>
      <c r="H14" s="4">
        <f>COUNTIFS(Percentuais!$BR$3:$BR$57,$A14,Percentuais!$A$3:$A$57,$H$8)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30</v>
      </c>
      <c r="H15" s="28">
        <f t="shared" si="3"/>
        <v>1</v>
      </c>
      <c r="I15" s="29">
        <f>SUM(E15:H15)</f>
        <v>31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623</v>
      </c>
      <c r="C9" s="15" t="s">
        <v>624</v>
      </c>
      <c r="D9" s="15" t="s">
        <v>625</v>
      </c>
      <c r="E9" s="21" t="s">
        <v>15</v>
      </c>
      <c r="F9" s="21" t="s">
        <v>14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0.43636363636363634</v>
      </c>
      <c r="C10" s="57">
        <f>$H10/$I$12</f>
        <v>1.8181818181818181E-2</v>
      </c>
      <c r="D10" s="57">
        <f>B10+C10</f>
        <v>0.45454545454545453</v>
      </c>
      <c r="E10" s="22">
        <f>COUNTIFS(Percentuais!$BS$3:$BS$57,$A10,Percentuais!$A$3:$A$57,$E$9)</f>
        <v>0</v>
      </c>
      <c r="F10" s="22">
        <f>COUNTIFS(Percentuais!$BS$3:$BS$57,$A10,Percentuais!$A$3:$A$57,$F$9)</f>
        <v>0</v>
      </c>
      <c r="G10" s="22">
        <f>COUNTIFS(Percentuais!$BS$3:$BS$57,$A10,Percentuais!$A$3:$A$57,$G$9)</f>
        <v>24</v>
      </c>
      <c r="H10" s="22">
        <f>COUNTIFS(Percentuais!$BS$3:$BS$57,$A10,Percentuais!$A$3:$A$57,$H$9)</f>
        <v>1</v>
      </c>
      <c r="I10" s="23"/>
    </row>
    <row r="11" spans="1:9" x14ac:dyDescent="0.2">
      <c r="A11" s="21" t="s">
        <v>19</v>
      </c>
      <c r="B11" s="57">
        <f>(E11+F11+G11)/$I$12</f>
        <v>0.18181818181818182</v>
      </c>
      <c r="C11" s="57">
        <f>$H11/$I$12</f>
        <v>0.36363636363636365</v>
      </c>
      <c r="D11" s="57">
        <f t="shared" ref="D11" si="0">B11+C11</f>
        <v>0.54545454545454541</v>
      </c>
      <c r="E11" s="22">
        <f>COUNTIFS(Percentuais!$BS$3:$BS$57,$A11,Percentuais!$A$3:$A$57,$E$9)</f>
        <v>0</v>
      </c>
      <c r="F11" s="22">
        <f>COUNTIFS(Percentuais!$BS$3:$BS$57,$A11,Percentuais!$A$3:$A$57,$F$9)</f>
        <v>0</v>
      </c>
      <c r="G11" s="22">
        <f>COUNTIFS(Percentuais!$BS$3:$BS$57,$A11,Percentuais!$A$3:$A$57,$G$9)</f>
        <v>10</v>
      </c>
      <c r="H11" s="22">
        <f>COUNTIFS(Percentuais!$BS$3:$BS$57,$A11,Percentuais!$A$3:$A$57,$H$9)</f>
        <v>20</v>
      </c>
      <c r="I11" s="24"/>
    </row>
    <row r="12" spans="1:9" x14ac:dyDescent="0.2">
      <c r="A12" s="20"/>
      <c r="B12" s="58">
        <f t="shared" ref="B12:H12" si="1">SUM(B10:B11)</f>
        <v>0.61818181818181817</v>
      </c>
      <c r="C12" s="58">
        <f t="shared" si="1"/>
        <v>0.38181818181818183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34</v>
      </c>
      <c r="H12" s="26">
        <f t="shared" si="1"/>
        <v>21</v>
      </c>
      <c r="I12" s="27">
        <f>SUM(E12:H12)</f>
        <v>55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638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642</v>
      </c>
      <c r="B5" s="20" t="s">
        <v>639</v>
      </c>
      <c r="C5" s="61" t="s">
        <v>623</v>
      </c>
      <c r="D5" s="61" t="s">
        <v>624</v>
      </c>
      <c r="E5" s="61" t="s">
        <v>625</v>
      </c>
      <c r="F5" s="21" t="s">
        <v>15</v>
      </c>
      <c r="G5" s="21" t="s">
        <v>14</v>
      </c>
      <c r="H5" s="21" t="s">
        <v>0</v>
      </c>
      <c r="I5" s="21" t="s">
        <v>11</v>
      </c>
      <c r="J5" s="20" t="s">
        <v>622</v>
      </c>
    </row>
    <row r="6" spans="1:10" x14ac:dyDescent="0.2">
      <c r="B6" s="21" t="s">
        <v>4</v>
      </c>
      <c r="C6" s="57">
        <f>(F6+G6+H6)/$J$8</f>
        <v>9.0909090909090912E-2</v>
      </c>
      <c r="D6" s="57">
        <f>$I6/$J$8</f>
        <v>0</v>
      </c>
      <c r="E6" s="57">
        <f>C6+D6</f>
        <v>9.0909090909090912E-2</v>
      </c>
      <c r="F6" s="22">
        <f>COUNTIFS(Percentuais!$BT$3:$BT$57,$B6,Percentuais!$A$3:$A$57,$F$5)</f>
        <v>0</v>
      </c>
      <c r="G6" s="22">
        <f>COUNTIFS(Percentuais!$BT$3:$BT$57,$B6,Percentuais!$A$3:$A$57,$G$5)</f>
        <v>0</v>
      </c>
      <c r="H6" s="22">
        <f>COUNTIFS(Percentuais!$BT$3:$BT$57,$B6,Percentuais!$A$3:$A$57,$H$5)</f>
        <v>5</v>
      </c>
      <c r="I6" s="22">
        <f>COUNTIFS(Percentuais!$BT$3:$BT$57,$B6,Percentuais!$A$3:$A$57,$I$5)</f>
        <v>0</v>
      </c>
      <c r="J6" s="23"/>
    </row>
    <row r="7" spans="1:10" x14ac:dyDescent="0.2">
      <c r="B7" s="21" t="s">
        <v>19</v>
      </c>
      <c r="C7" s="57">
        <f>(F7+G7+H7)/$J$8</f>
        <v>0.52727272727272723</v>
      </c>
      <c r="D7" s="57">
        <f>$I7/$J$8</f>
        <v>0.38181818181818183</v>
      </c>
      <c r="E7" s="57">
        <f t="shared" ref="E7" si="0">C7+D7</f>
        <v>0.90909090909090906</v>
      </c>
      <c r="F7" s="22">
        <f>COUNTIFS(Percentuais!$BT$3:$BT$57,$B7,Percentuais!$A$3:$A$57,$F$5)</f>
        <v>0</v>
      </c>
      <c r="G7" s="22">
        <f>COUNTIFS(Percentuais!$BT$3:$BT$57,$B7,Percentuais!$A$3:$A$57,$G$5)</f>
        <v>0</v>
      </c>
      <c r="H7" s="22">
        <f>COUNTIFS(Percentuais!$BT$3:$BT$57,$B7,Percentuais!$A$3:$A$57,$H$5)</f>
        <v>29</v>
      </c>
      <c r="I7" s="22">
        <f>COUNTIFS(Percentuais!$BT$3:$BT$57,$B7,Percentuais!$A$3:$A$57,$I$5)</f>
        <v>21</v>
      </c>
      <c r="J7" s="24"/>
    </row>
    <row r="8" spans="1:10" x14ac:dyDescent="0.2">
      <c r="B8" s="20"/>
      <c r="C8" s="58">
        <f t="shared" ref="C8:I8" si="1">SUM(C6:C7)</f>
        <v>0.61818181818181817</v>
      </c>
      <c r="D8" s="58">
        <f t="shared" si="1"/>
        <v>0.38181818181818183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34</v>
      </c>
      <c r="I8" s="26">
        <f t="shared" si="1"/>
        <v>21</v>
      </c>
      <c r="J8" s="27">
        <f>SUM(F8:I8)</f>
        <v>55</v>
      </c>
    </row>
    <row r="9" spans="1:10" ht="25.5" x14ac:dyDescent="0.2">
      <c r="A9" t="s">
        <v>643</v>
      </c>
      <c r="B9" s="20" t="s">
        <v>640</v>
      </c>
      <c r="C9" s="61" t="s">
        <v>623</v>
      </c>
      <c r="D9" s="61" t="s">
        <v>624</v>
      </c>
      <c r="E9" s="61" t="s">
        <v>625</v>
      </c>
      <c r="F9" s="21" t="s">
        <v>15</v>
      </c>
      <c r="G9" s="21" t="s">
        <v>14</v>
      </c>
      <c r="H9" s="21" t="s">
        <v>0</v>
      </c>
      <c r="I9" s="21" t="s">
        <v>11</v>
      </c>
      <c r="J9" s="20" t="s">
        <v>622</v>
      </c>
    </row>
    <row r="10" spans="1:10" x14ac:dyDescent="0.2">
      <c r="B10" s="21" t="s">
        <v>4</v>
      </c>
      <c r="C10" s="57">
        <f>(F10+G10+H10)/$J$8</f>
        <v>3.6363636363636362E-2</v>
      </c>
      <c r="D10" s="57">
        <f>$I10/$J$8</f>
        <v>1.8181818181818181E-2</v>
      </c>
      <c r="E10" s="57">
        <f>C10+D10</f>
        <v>5.4545454545454543E-2</v>
      </c>
      <c r="F10" s="22">
        <f>COUNTIFS(Percentuais!$BU$3:$BU$57,$B10,Percentuais!$A$3:$A$57,$F$5)</f>
        <v>0</v>
      </c>
      <c r="G10" s="22">
        <f>COUNTIFS(Percentuais!$BU$3:$BU$57,$B10,Percentuais!$A$3:$A$57,$G$5)</f>
        <v>0</v>
      </c>
      <c r="H10" s="22">
        <f>COUNTIFS(Percentuais!$BU$3:$BU$57,$B10,Percentuais!$A$3:$A$57,$H$5)</f>
        <v>2</v>
      </c>
      <c r="I10" s="22">
        <f>COUNTIFS(Percentuais!$BU$3:$BU$57,$B10,Percentuais!$A$3:$A$57,$I$5)</f>
        <v>1</v>
      </c>
      <c r="J10" s="23"/>
    </row>
    <row r="11" spans="1:10" x14ac:dyDescent="0.2">
      <c r="B11" s="21" t="s">
        <v>19</v>
      </c>
      <c r="C11" s="57">
        <f>(F11+G11+H11)/$J$8</f>
        <v>0.58181818181818179</v>
      </c>
      <c r="D11" s="57">
        <f>$I11/$J$8</f>
        <v>0.36363636363636365</v>
      </c>
      <c r="E11" s="57">
        <f t="shared" ref="E11" si="2">C11+D11</f>
        <v>0.94545454545454544</v>
      </c>
      <c r="F11" s="22">
        <f>COUNTIFS(Percentuais!$BU$3:$BU$57,$B11,Percentuais!$A$3:$A$57,$F$5)</f>
        <v>0</v>
      </c>
      <c r="G11" s="22">
        <f>COUNTIFS(Percentuais!$BU$3:$BU$57,$B11,Percentuais!$A$3:$A$57,$G$5)</f>
        <v>0</v>
      </c>
      <c r="H11" s="22">
        <f>COUNTIFS(Percentuais!$BU$3:$BU$57,$B11,Percentuais!$A$3:$A$57,$H$5)</f>
        <v>32</v>
      </c>
      <c r="I11" s="22">
        <f>COUNTIFS(Percentuais!$BU$3:$BU$57,$B11,Percentuais!$A$3:$A$57,$I$5)</f>
        <v>20</v>
      </c>
      <c r="J11" s="24"/>
    </row>
    <row r="12" spans="1:10" x14ac:dyDescent="0.2">
      <c r="B12" s="20"/>
      <c r="C12" s="58">
        <f t="shared" ref="C12:I12" si="3">SUM(C10:C11)</f>
        <v>0.61818181818181817</v>
      </c>
      <c r="D12" s="58">
        <f t="shared" si="3"/>
        <v>0.38181818181818183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34</v>
      </c>
      <c r="I12" s="26">
        <f t="shared" si="3"/>
        <v>21</v>
      </c>
      <c r="J12" s="27">
        <f>SUM(F12:I12)</f>
        <v>55</v>
      </c>
    </row>
    <row r="13" spans="1:10" ht="25.5" x14ac:dyDescent="0.2">
      <c r="A13" t="s">
        <v>644</v>
      </c>
      <c r="B13" s="20" t="s">
        <v>641</v>
      </c>
      <c r="C13" s="61" t="s">
        <v>623</v>
      </c>
      <c r="D13" s="61" t="s">
        <v>624</v>
      </c>
      <c r="E13" s="61" t="s">
        <v>625</v>
      </c>
      <c r="F13" s="21" t="s">
        <v>15</v>
      </c>
      <c r="G13" s="21" t="s">
        <v>14</v>
      </c>
      <c r="H13" s="21" t="s">
        <v>0</v>
      </c>
      <c r="I13" s="21" t="s">
        <v>11</v>
      </c>
      <c r="J13" s="20" t="s">
        <v>622</v>
      </c>
    </row>
    <row r="14" spans="1:10" x14ac:dyDescent="0.2">
      <c r="B14" s="21" t="s">
        <v>4</v>
      </c>
      <c r="C14" s="57">
        <f>(F14+G14+H14)/$J$8</f>
        <v>1.8181818181818181E-2</v>
      </c>
      <c r="D14" s="57">
        <f>$I14/$J$8</f>
        <v>0</v>
      </c>
      <c r="E14" s="57">
        <f>C14+D14</f>
        <v>1.8181818181818181E-2</v>
      </c>
      <c r="F14" s="22">
        <f>COUNTIFS(Percentuais!$BV$3:$BV$57,$B14,Percentuais!$A$3:$A$57,$F$5)</f>
        <v>0</v>
      </c>
      <c r="G14" s="22">
        <f>COUNTIFS(Percentuais!$BV$3:$BV$57,$B14,Percentuais!$A$3:$A$57,$G$5)</f>
        <v>0</v>
      </c>
      <c r="H14" s="22">
        <f>COUNTIFS(Percentuais!$BV$3:$BV$57,$B14,Percentuais!$A$3:$A$57,$H$5)</f>
        <v>1</v>
      </c>
      <c r="I14" s="22">
        <f>COUNTIFS(Percentuais!$BV$3:$BV$57,$B14,Percentuais!$A$3:$A$57,$I$5)</f>
        <v>0</v>
      </c>
      <c r="J14" s="23"/>
    </row>
    <row r="15" spans="1:10" x14ac:dyDescent="0.2">
      <c r="B15" s="21" t="s">
        <v>19</v>
      </c>
      <c r="C15" s="57">
        <f>(F15+G15+H15)/$J$8</f>
        <v>0.6</v>
      </c>
      <c r="D15" s="57">
        <f>$I15/$J$8</f>
        <v>0.38181818181818183</v>
      </c>
      <c r="E15" s="57">
        <f t="shared" ref="E15" si="4">C15+D15</f>
        <v>0.98181818181818181</v>
      </c>
      <c r="F15" s="22">
        <f>COUNTIFS(Percentuais!$BV$3:$BV$57,$B15,Percentuais!$A$3:$A$57,$F$5)</f>
        <v>0</v>
      </c>
      <c r="G15" s="22">
        <f>COUNTIFS(Percentuais!$BV$3:$BV$57,$B15,Percentuais!$A$3:$A$57,$G$5)</f>
        <v>0</v>
      </c>
      <c r="H15" s="22">
        <f>COUNTIFS(Percentuais!$BV$3:$BV$57,$B15,Percentuais!$A$3:$A$57,$H$5)</f>
        <v>33</v>
      </c>
      <c r="I15" s="22">
        <f>COUNTIFS(Percentuais!$BV$3:$BV$57,$B15,Percentuais!$A$3:$A$57,$I$5)</f>
        <v>21</v>
      </c>
      <c r="J15" s="24"/>
    </row>
    <row r="16" spans="1:10" x14ac:dyDescent="0.2">
      <c r="B16" s="20"/>
      <c r="C16" s="58">
        <f t="shared" ref="C16:I16" si="5">SUM(C14:C15)</f>
        <v>0.61818181818181817</v>
      </c>
      <c r="D16" s="58">
        <f t="shared" si="5"/>
        <v>0.38181818181818183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34</v>
      </c>
      <c r="I16" s="26">
        <f t="shared" si="5"/>
        <v>21</v>
      </c>
      <c r="J16" s="27">
        <f>SUM(F16:I16)</f>
        <v>55</v>
      </c>
    </row>
    <row r="17" spans="1:10" ht="25.5" x14ac:dyDescent="0.2">
      <c r="A17" t="s">
        <v>646</v>
      </c>
      <c r="B17" s="20" t="s">
        <v>645</v>
      </c>
      <c r="C17" s="61" t="s">
        <v>623</v>
      </c>
      <c r="D17" s="61" t="s">
        <v>624</v>
      </c>
      <c r="E17" s="61" t="s">
        <v>625</v>
      </c>
      <c r="F17" s="21" t="s">
        <v>15</v>
      </c>
      <c r="G17" s="21" t="s">
        <v>14</v>
      </c>
      <c r="H17" s="21" t="s">
        <v>0</v>
      </c>
      <c r="I17" s="21" t="s">
        <v>11</v>
      </c>
      <c r="J17" s="20" t="s">
        <v>622</v>
      </c>
    </row>
    <row r="18" spans="1:10" x14ac:dyDescent="0.2">
      <c r="B18" s="21" t="s">
        <v>4</v>
      </c>
      <c r="C18" s="57">
        <f>(F18+G18+H18)/$J$8</f>
        <v>0.30909090909090908</v>
      </c>
      <c r="D18" s="57">
        <f>$I18/$J$8</f>
        <v>0</v>
      </c>
      <c r="E18" s="57">
        <f>C18+D18</f>
        <v>0.30909090909090908</v>
      </c>
      <c r="F18" s="22">
        <f>COUNTIFS(Percentuais!$BW$3:$BW$57,$B18,Percentuais!$A$3:$A$57,$F$5)</f>
        <v>0</v>
      </c>
      <c r="G18" s="22">
        <f>COUNTIFS(Percentuais!$BW$3:$BW$57,$B18,Percentuais!$A$3:$A$57,$G$5)</f>
        <v>0</v>
      </c>
      <c r="H18" s="22">
        <f>COUNTIFS(Percentuais!$BW$3:$BW$57,$B18,Percentuais!$A$3:$A$57,$H$5)</f>
        <v>17</v>
      </c>
      <c r="I18" s="22">
        <f>COUNTIFS(Percentuais!$BW$3:$BW$57,$B18,Percentuais!$A$3:$A$57,$I$5)</f>
        <v>0</v>
      </c>
      <c r="J18" s="23"/>
    </row>
    <row r="19" spans="1:10" x14ac:dyDescent="0.2">
      <c r="B19" s="21" t="s">
        <v>19</v>
      </c>
      <c r="C19" s="57">
        <f>(F19+G19+H19)/$J$8</f>
        <v>0.30909090909090908</v>
      </c>
      <c r="D19" s="57">
        <f>$I19/$J$8</f>
        <v>0.38181818181818183</v>
      </c>
      <c r="E19" s="57">
        <f t="shared" ref="E19" si="6">C19+D19</f>
        <v>0.69090909090909092</v>
      </c>
      <c r="F19" s="22">
        <f>COUNTIFS(Percentuais!$BW$3:$BW$57,$B19,Percentuais!$A$3:$A$57,$F$5)</f>
        <v>0</v>
      </c>
      <c r="G19" s="22">
        <f>COUNTIFS(Percentuais!$BW$3:$BW$57,$B19,Percentuais!$A$3:$A$57,$G$5)</f>
        <v>0</v>
      </c>
      <c r="H19" s="22">
        <f>COUNTIFS(Percentuais!$BW$3:$BW$57,$B19,Percentuais!$A$3:$A$57,$H$5)</f>
        <v>17</v>
      </c>
      <c r="I19" s="22">
        <f>COUNTIFS(Percentuais!$BW$3:$BW$57,$B19,Percentuais!$A$3:$A$57,$I$5)</f>
        <v>21</v>
      </c>
      <c r="J19" s="24"/>
    </row>
    <row r="20" spans="1:10" x14ac:dyDescent="0.2">
      <c r="B20" s="20"/>
      <c r="C20" s="58">
        <f t="shared" ref="C20:I20" si="7">SUM(C18:C19)</f>
        <v>0.61818181818181817</v>
      </c>
      <c r="D20" s="58">
        <f t="shared" si="7"/>
        <v>0.38181818181818183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34</v>
      </c>
      <c r="I20" s="26">
        <f t="shared" si="7"/>
        <v>21</v>
      </c>
      <c r="J20" s="27">
        <f>SUM(F20:I20)</f>
        <v>55</v>
      </c>
    </row>
    <row r="23" spans="1:10" ht="25.5" x14ac:dyDescent="0.2">
      <c r="B23" t="s">
        <v>830</v>
      </c>
      <c r="C23" s="34" t="s">
        <v>623</v>
      </c>
      <c r="D23" s="34" t="s">
        <v>624</v>
      </c>
      <c r="E23" s="34" t="s">
        <v>625</v>
      </c>
    </row>
    <row r="24" spans="1:10" x14ac:dyDescent="0.2">
      <c r="B24" s="36" t="s">
        <v>639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19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640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19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641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19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645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19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188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648</v>
      </c>
      <c r="B3" s="14" t="s">
        <v>647</v>
      </c>
      <c r="C3" s="21" t="s">
        <v>623</v>
      </c>
      <c r="D3" s="21" t="s">
        <v>624</v>
      </c>
      <c r="E3" s="21" t="s">
        <v>625</v>
      </c>
      <c r="F3" s="21" t="s">
        <v>15</v>
      </c>
      <c r="G3" s="21" t="s">
        <v>14</v>
      </c>
      <c r="H3" s="21" t="s">
        <v>0</v>
      </c>
      <c r="I3" s="21" t="s">
        <v>11</v>
      </c>
      <c r="J3" s="48" t="s">
        <v>622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COUNTIFS(Percentuais!$BX$3:$BX$57,$B4,Percentuais!$A$3:$A$57,$F$3)</f>
        <v>0</v>
      </c>
      <c r="G4" s="22">
        <f>COUNTIFS(Percentuais!$BX$3:$BX$57,$B4,Percentuais!$A$3:$A$57,$G$3)</f>
        <v>0</v>
      </c>
      <c r="H4" s="22">
        <f>COUNTIFS(Percentuais!$BX$3:$BX$57,$B4,Percentuais!$A$3:$A$57,$H$3)</f>
        <v>0</v>
      </c>
      <c r="I4" s="22">
        <f>COUNTIFS(Percentuais!$BX$3:$BX$57,$B4,Percentuais!$A$3:$A$57,$I$3)</f>
        <v>0</v>
      </c>
      <c r="J4" s="49"/>
    </row>
    <row r="5" spans="1:10" x14ac:dyDescent="0.2">
      <c r="A5" s="16"/>
      <c r="B5" s="42" t="s">
        <v>19</v>
      </c>
      <c r="C5" s="57">
        <f>(F5+G5+H5)/$J$6</f>
        <v>0.61818181818181817</v>
      </c>
      <c r="D5" s="57">
        <f>$I5/$J$6</f>
        <v>0.38181818181818183</v>
      </c>
      <c r="E5" s="57">
        <f t="shared" ref="E5" si="0">C5+D5</f>
        <v>1</v>
      </c>
      <c r="F5" s="22">
        <f>COUNTIFS(Percentuais!$BX$3:$BX$57,$B5,Percentuais!$A$3:$A$57,$F$3)</f>
        <v>0</v>
      </c>
      <c r="G5" s="22">
        <f>COUNTIFS(Percentuais!$BX$3:$BX$57,$B5,Percentuais!$A$3:$A$57,$G$3)</f>
        <v>0</v>
      </c>
      <c r="H5" s="22">
        <f>COUNTIFS(Percentuais!$BX$3:$BX$57,$B5,Percentuais!$A$3:$A$57,$H$3)</f>
        <v>34</v>
      </c>
      <c r="I5" s="22">
        <f>COUNTIFS(Percentuais!$BX$3:$BX$57,$B5,Percentuais!$A$3:$A$57,$I$3)</f>
        <v>21</v>
      </c>
      <c r="J5" s="50"/>
    </row>
    <row r="6" spans="1:10" x14ac:dyDescent="0.2">
      <c r="A6" s="45"/>
      <c r="B6" s="42"/>
      <c r="C6" s="57">
        <f t="shared" ref="C6:I6" si="1">SUM(C4:C5)</f>
        <v>0.61818181818181817</v>
      </c>
      <c r="D6" s="57">
        <f t="shared" si="1"/>
        <v>0.38181818181818183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34</v>
      </c>
      <c r="I6" s="22">
        <f t="shared" si="1"/>
        <v>21</v>
      </c>
      <c r="J6" s="52">
        <f>SUM(F6:I6)</f>
        <v>55</v>
      </c>
    </row>
    <row r="7" spans="1:10" ht="38.25" x14ac:dyDescent="0.2">
      <c r="A7" s="47" t="s">
        <v>649</v>
      </c>
      <c r="B7" s="21" t="s">
        <v>650</v>
      </c>
      <c r="C7" s="69" t="s">
        <v>623</v>
      </c>
      <c r="D7" s="69" t="s">
        <v>624</v>
      </c>
      <c r="E7" s="69" t="s">
        <v>625</v>
      </c>
      <c r="F7" s="21" t="s">
        <v>15</v>
      </c>
      <c r="G7" s="21" t="s">
        <v>14</v>
      </c>
      <c r="H7" s="21" t="s">
        <v>0</v>
      </c>
      <c r="I7" s="21" t="s">
        <v>11</v>
      </c>
      <c r="J7" s="48" t="s">
        <v>622</v>
      </c>
    </row>
    <row r="8" spans="1:10" x14ac:dyDescent="0.2">
      <c r="A8" s="16"/>
      <c r="B8" s="21" t="s">
        <v>4</v>
      </c>
      <c r="C8" s="57">
        <f>(F8+G8+H8)/$J$6</f>
        <v>1.8181818181818181E-2</v>
      </c>
      <c r="D8" s="57">
        <f>$I8/$J$6</f>
        <v>0</v>
      </c>
      <c r="E8" s="57">
        <f>C8+D8</f>
        <v>1.8181818181818181E-2</v>
      </c>
      <c r="F8" s="22">
        <f>COUNTIFS(Percentuais!$BY$3:$BY$57,$B8,Percentuais!$A$3:$A$57,$F$3)</f>
        <v>0</v>
      </c>
      <c r="G8" s="22">
        <f>COUNTIFS(Percentuais!$BY$3:$BY$57,$B8,Percentuais!$A$3:$A$57,$G$3)</f>
        <v>0</v>
      </c>
      <c r="H8" s="22">
        <f>COUNTIFS(Percentuais!$BY$3:$BY$57,$B8,Percentuais!$A$3:$A$57,$H$3)</f>
        <v>1</v>
      </c>
      <c r="I8" s="22">
        <f>COUNTIFS(Percentuais!$BY$3:$BY$57,$B8,Percentuais!$A$3:$A$57,$I$3)</f>
        <v>0</v>
      </c>
      <c r="J8" s="49"/>
    </row>
    <row r="9" spans="1:10" x14ac:dyDescent="0.2">
      <c r="A9" s="16"/>
      <c r="B9" s="21" t="s">
        <v>19</v>
      </c>
      <c r="C9" s="57">
        <f>(F9+G9+H9)/$J$6</f>
        <v>0.6</v>
      </c>
      <c r="D9" s="57">
        <f>$I9/$J$6</f>
        <v>0.38181818181818183</v>
      </c>
      <c r="E9" s="57">
        <f t="shared" ref="E9" si="2">C9+D9</f>
        <v>0.98181818181818181</v>
      </c>
      <c r="F9" s="22">
        <f>COUNTIFS(Percentuais!$BY$3:$BY$57,$B9,Percentuais!$A$3:$A$57,$F$3)</f>
        <v>0</v>
      </c>
      <c r="G9" s="22">
        <f>COUNTIFS(Percentuais!$BY$3:$BY$57,$B9,Percentuais!$A$3:$A$57,$G$3)</f>
        <v>0</v>
      </c>
      <c r="H9" s="22">
        <f>COUNTIFS(Percentuais!$BY$3:$BY$57,$B9,Percentuais!$A$3:$A$57,$H$3)</f>
        <v>33</v>
      </c>
      <c r="I9" s="22">
        <f>COUNTIFS(Percentuais!$BY$3:$BY$57,$B9,Percentuais!$A$3:$A$57,$I$3)</f>
        <v>21</v>
      </c>
      <c r="J9" s="50"/>
    </row>
    <row r="10" spans="1:10" x14ac:dyDescent="0.2">
      <c r="A10" s="45"/>
      <c r="B10" s="21"/>
      <c r="C10" s="57">
        <f t="shared" ref="C10:I10" si="3">SUM(C8:C9)</f>
        <v>0.61818181818181817</v>
      </c>
      <c r="D10" s="57">
        <f t="shared" si="3"/>
        <v>0.38181818181818183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34</v>
      </c>
      <c r="I10" s="22">
        <f t="shared" si="3"/>
        <v>21</v>
      </c>
      <c r="J10" s="52">
        <f>SUM(F10:I10)</f>
        <v>55</v>
      </c>
    </row>
    <row r="11" spans="1:10" ht="25.5" x14ac:dyDescent="0.2">
      <c r="A11" s="47" t="s">
        <v>651</v>
      </c>
      <c r="B11" s="21" t="s">
        <v>652</v>
      </c>
      <c r="C11" s="69" t="s">
        <v>623</v>
      </c>
      <c r="D11" s="69" t="s">
        <v>624</v>
      </c>
      <c r="E11" s="69" t="s">
        <v>625</v>
      </c>
      <c r="F11" s="21" t="s">
        <v>15</v>
      </c>
      <c r="G11" s="21" t="s">
        <v>14</v>
      </c>
      <c r="H11" s="21" t="s">
        <v>0</v>
      </c>
      <c r="I11" s="21" t="s">
        <v>11</v>
      </c>
      <c r="J11" s="48" t="s">
        <v>622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COUNTIFS(Percentuais!$BZ$3:$BZ$57,$B12,Percentuais!$A$3:$A$57,$F$3)</f>
        <v>0</v>
      </c>
      <c r="G12" s="22">
        <f>COUNTIFS(Percentuais!$BZ$3:$BZ$57,$B12,Percentuais!$A$3:$A$57,$G$3)</f>
        <v>0</v>
      </c>
      <c r="H12" s="22">
        <f>COUNTIFS(Percentuais!$BZ$3:$BZ$57,$B12,Percentuais!$A$3:$A$57,$H$3)</f>
        <v>0</v>
      </c>
      <c r="I12" s="22">
        <f>COUNTIFS(Percentuais!$BZ$3:$BZ$57,$B12,Percentuais!$A$3:$A$57,$I$3)</f>
        <v>0</v>
      </c>
      <c r="J12" s="49"/>
    </row>
    <row r="13" spans="1:10" x14ac:dyDescent="0.2">
      <c r="A13" s="16"/>
      <c r="B13" s="21" t="s">
        <v>19</v>
      </c>
      <c r="C13" s="57">
        <f>(F13+G13+H13)/$J$6</f>
        <v>0.61818181818181817</v>
      </c>
      <c r="D13" s="57">
        <f>$I13/$J$6</f>
        <v>0.38181818181818183</v>
      </c>
      <c r="E13" s="57">
        <f t="shared" ref="E13" si="4">C13+D13</f>
        <v>1</v>
      </c>
      <c r="F13" s="22">
        <f>COUNTIFS(Percentuais!$BZ$3:$BZ$57,$B13,Percentuais!$A$3:$A$57,$F$3)</f>
        <v>0</v>
      </c>
      <c r="G13" s="22">
        <f>COUNTIFS(Percentuais!$BZ$3:$BZ$57,$B13,Percentuais!$A$3:$A$57,$G$3)</f>
        <v>0</v>
      </c>
      <c r="H13" s="22">
        <f>COUNTIFS(Percentuais!$BZ$3:$BZ$57,$B13,Percentuais!$A$3:$A$57,$H$3)</f>
        <v>34</v>
      </c>
      <c r="I13" s="22">
        <f>COUNTIFS(Percentuais!$BZ$3:$BZ$57,$B13,Percentuais!$A$3:$A$57,$I$3)</f>
        <v>21</v>
      </c>
      <c r="J13" s="50"/>
    </row>
    <row r="14" spans="1:10" x14ac:dyDescent="0.2">
      <c r="A14" s="45"/>
      <c r="B14" s="21"/>
      <c r="C14" s="57">
        <f t="shared" ref="C14:I14" si="5">SUM(C12:C13)</f>
        <v>0.61818181818181817</v>
      </c>
      <c r="D14" s="57">
        <f t="shared" si="5"/>
        <v>0.38181818181818183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34</v>
      </c>
      <c r="I14" s="22">
        <f t="shared" si="5"/>
        <v>21</v>
      </c>
      <c r="J14" s="52">
        <f>SUM(F14:I14)</f>
        <v>55</v>
      </c>
    </row>
    <row r="15" spans="1:10" ht="25.5" x14ac:dyDescent="0.2">
      <c r="A15" s="47" t="s">
        <v>653</v>
      </c>
      <c r="B15" s="21" t="s">
        <v>654</v>
      </c>
      <c r="C15" s="69" t="s">
        <v>623</v>
      </c>
      <c r="D15" s="69" t="s">
        <v>624</v>
      </c>
      <c r="E15" s="69" t="s">
        <v>625</v>
      </c>
      <c r="F15" s="21" t="s">
        <v>15</v>
      </c>
      <c r="G15" s="21" t="s">
        <v>14</v>
      </c>
      <c r="H15" s="21" t="s">
        <v>0</v>
      </c>
      <c r="I15" s="21" t="s">
        <v>11</v>
      </c>
      <c r="J15" s="48" t="s">
        <v>622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COUNTIFS(Percentuais!$CA$3:$CA$57,$B16,Percentuais!$A$3:$A$57,$F$3)</f>
        <v>0</v>
      </c>
      <c r="G16" s="22">
        <f>COUNTIFS(Percentuais!$CA$3:$CA$57,$B16,Percentuais!$A$3:$A$57,$G$3)</f>
        <v>0</v>
      </c>
      <c r="H16" s="22">
        <f>COUNTIFS(Percentuais!$CA$3:$CA$57,$B16,Percentuais!$A$3:$A$57,$H$3)</f>
        <v>0</v>
      </c>
      <c r="I16" s="22">
        <f>COUNTIFS(Percentuais!$CA$3:$CA$57,$B16,Percentuais!$A$3:$A$57,$I$3)</f>
        <v>0</v>
      </c>
      <c r="J16" s="49"/>
    </row>
    <row r="17" spans="1:10" x14ac:dyDescent="0.2">
      <c r="A17" s="16"/>
      <c r="B17" s="21" t="s">
        <v>19</v>
      </c>
      <c r="C17" s="57">
        <f>(F17+G17+H17)/$J$6</f>
        <v>0.61818181818181817</v>
      </c>
      <c r="D17" s="57">
        <f>$I17/$J$6</f>
        <v>0.38181818181818183</v>
      </c>
      <c r="E17" s="57">
        <f t="shared" ref="E17" si="6">C17+D17</f>
        <v>1</v>
      </c>
      <c r="F17" s="22">
        <f>COUNTIFS(Percentuais!$CA$3:$CA$57,$B17,Percentuais!$A$3:$A$57,$F$3)</f>
        <v>0</v>
      </c>
      <c r="G17" s="22">
        <f>COUNTIFS(Percentuais!$CA$3:$CA$57,$B17,Percentuais!$A$3:$A$57,$G$3)</f>
        <v>0</v>
      </c>
      <c r="H17" s="22">
        <f>COUNTIFS(Percentuais!$CA$3:$CA$57,$B17,Percentuais!$A$3:$A$57,$H$3)</f>
        <v>34</v>
      </c>
      <c r="I17" s="22">
        <f>COUNTIFS(Percentuais!$CA$3:$CA$57,$B17,Percentuais!$A$3:$A$57,$I$3)</f>
        <v>21</v>
      </c>
      <c r="J17" s="50"/>
    </row>
    <row r="18" spans="1:10" x14ac:dyDescent="0.2">
      <c r="A18" s="45"/>
      <c r="B18" s="21"/>
      <c r="C18" s="57">
        <f t="shared" ref="C18:I18" si="7">SUM(C16:C17)</f>
        <v>0.61818181818181817</v>
      </c>
      <c r="D18" s="57">
        <f t="shared" si="7"/>
        <v>0.38181818181818183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34</v>
      </c>
      <c r="I18" s="22">
        <f t="shared" si="7"/>
        <v>21</v>
      </c>
      <c r="J18" s="52">
        <f>SUM(F18:I18)</f>
        <v>55</v>
      </c>
    </row>
    <row r="19" spans="1:10" ht="38.25" x14ac:dyDescent="0.2">
      <c r="A19" s="47" t="s">
        <v>655</v>
      </c>
      <c r="B19" s="21" t="s">
        <v>656</v>
      </c>
      <c r="C19" s="69" t="s">
        <v>623</v>
      </c>
      <c r="D19" s="69" t="s">
        <v>624</v>
      </c>
      <c r="E19" s="69" t="s">
        <v>625</v>
      </c>
      <c r="F19" s="21" t="s">
        <v>15</v>
      </c>
      <c r="G19" s="21" t="s">
        <v>14</v>
      </c>
      <c r="H19" s="21" t="s">
        <v>0</v>
      </c>
      <c r="I19" s="21" t="s">
        <v>11</v>
      </c>
      <c r="J19" s="48" t="s">
        <v>622</v>
      </c>
    </row>
    <row r="20" spans="1:10" x14ac:dyDescent="0.2">
      <c r="A20" s="16"/>
      <c r="B20" s="21" t="s">
        <v>4</v>
      </c>
      <c r="C20" s="57">
        <f>(F20+G20+H20)/$J$6</f>
        <v>5.4545454545454543E-2</v>
      </c>
      <c r="D20" s="57">
        <f>$I20/$J$6</f>
        <v>0</v>
      </c>
      <c r="E20" s="57">
        <f>C20+D20</f>
        <v>5.4545454545454543E-2</v>
      </c>
      <c r="F20" s="22">
        <f>COUNTIFS(Percentuais!$CB$3:$CB$57,$B20,Percentuais!$A$3:$A$57,$F$3)</f>
        <v>0</v>
      </c>
      <c r="G20" s="22">
        <f>COUNTIFS(Percentuais!$CB$3:$CB$57,$B20,Percentuais!$A$3:$A$57,$G$3)</f>
        <v>0</v>
      </c>
      <c r="H20" s="22">
        <f>COUNTIFS(Percentuais!$CB$3:$CB$57,$B20,Percentuais!$A$3:$A$57,$H$3)</f>
        <v>3</v>
      </c>
      <c r="I20" s="22">
        <f>COUNTIFS(Percentuais!$CB$3:$CB$57,$B20,Percentuais!$A$3:$A$57,$I$3)</f>
        <v>0</v>
      </c>
      <c r="J20" s="49"/>
    </row>
    <row r="21" spans="1:10" x14ac:dyDescent="0.2">
      <c r="A21" s="16"/>
      <c r="B21" s="21" t="s">
        <v>19</v>
      </c>
      <c r="C21" s="57">
        <f>(F21+G21+H21)/$J$6</f>
        <v>0.5636363636363636</v>
      </c>
      <c r="D21" s="57">
        <f>$I21/$J$6</f>
        <v>0.38181818181818183</v>
      </c>
      <c r="E21" s="57">
        <f t="shared" ref="E21" si="8">C21+D21</f>
        <v>0.94545454545454544</v>
      </c>
      <c r="F21" s="22">
        <f>COUNTIFS(Percentuais!$CB$3:$CB$57,$B21,Percentuais!$A$3:$A$57,$F$3)</f>
        <v>0</v>
      </c>
      <c r="G21" s="22">
        <f>COUNTIFS(Percentuais!$CB$3:$CB$57,$B21,Percentuais!$A$3:$A$57,$G$3)</f>
        <v>0</v>
      </c>
      <c r="H21" s="22">
        <f>COUNTIFS(Percentuais!$CB$3:$CB$57,$B21,Percentuais!$A$3:$A$57,$H$3)</f>
        <v>31</v>
      </c>
      <c r="I21" s="22">
        <f>COUNTIFS(Percentuais!$CB$3:$CB$57,$B21,Percentuais!$A$3:$A$57,$I$3)</f>
        <v>21</v>
      </c>
      <c r="J21" s="50"/>
    </row>
    <row r="22" spans="1:10" x14ac:dyDescent="0.2">
      <c r="A22" s="45"/>
      <c r="B22" s="21"/>
      <c r="C22" s="57">
        <f t="shared" ref="C22:I22" si="9">SUM(C20:C21)</f>
        <v>0.61818181818181817</v>
      </c>
      <c r="D22" s="57">
        <f t="shared" si="9"/>
        <v>0.38181818181818183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34</v>
      </c>
      <c r="I22" s="22">
        <f t="shared" si="9"/>
        <v>21</v>
      </c>
      <c r="J22" s="52">
        <f>SUM(F22:I22)</f>
        <v>55</v>
      </c>
    </row>
    <row r="23" spans="1:10" ht="25.5" x14ac:dyDescent="0.2">
      <c r="A23" s="47" t="s">
        <v>657</v>
      </c>
      <c r="B23" s="21" t="s">
        <v>658</v>
      </c>
      <c r="C23" s="69" t="s">
        <v>623</v>
      </c>
      <c r="D23" s="69" t="s">
        <v>624</v>
      </c>
      <c r="E23" s="69" t="s">
        <v>625</v>
      </c>
      <c r="F23" s="21" t="s">
        <v>15</v>
      </c>
      <c r="G23" s="21" t="s">
        <v>14</v>
      </c>
      <c r="H23" s="21" t="s">
        <v>0</v>
      </c>
      <c r="I23" s="21" t="s">
        <v>11</v>
      </c>
      <c r="J23" s="48" t="s">
        <v>622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COUNTIFS(Percentuais!$CC$3:$CC$57,$B24,Percentuais!$A$3:$A$57,$F$3)</f>
        <v>0</v>
      </c>
      <c r="G24" s="22">
        <f>COUNTIFS(Percentuais!$CC$3:$CC$57,$B24,Percentuais!$A$3:$A$57,$G$3)</f>
        <v>0</v>
      </c>
      <c r="H24" s="22">
        <f>COUNTIFS(Percentuais!$CC$3:$CC$57,$B24,Percentuais!$A$3:$A$57,$H$3)</f>
        <v>0</v>
      </c>
      <c r="I24" s="22">
        <f>COUNTIFS(Percentuais!$CC$3:$CC$57,$B24,Percentuais!$A$3:$A$57,$I$3)</f>
        <v>0</v>
      </c>
      <c r="J24" s="49"/>
    </row>
    <row r="25" spans="1:10" x14ac:dyDescent="0.2">
      <c r="A25" s="16"/>
      <c r="B25" s="21" t="s">
        <v>19</v>
      </c>
      <c r="C25" s="57">
        <f>(F25+G25+H25)/$J$6</f>
        <v>0.61818181818181817</v>
      </c>
      <c r="D25" s="57">
        <f>$I25/$J$6</f>
        <v>0.38181818181818183</v>
      </c>
      <c r="E25" s="57">
        <f t="shared" ref="E25" si="10">C25+D25</f>
        <v>1</v>
      </c>
      <c r="F25" s="22">
        <f>COUNTIFS(Percentuais!$CC$3:$CC$57,$B25,Percentuais!$A$3:$A$57,$F$3)</f>
        <v>0</v>
      </c>
      <c r="G25" s="22">
        <f>COUNTIFS(Percentuais!$CC$3:$CC$57,$B25,Percentuais!$A$3:$A$57,$G$3)</f>
        <v>0</v>
      </c>
      <c r="H25" s="22">
        <f>COUNTIFS(Percentuais!$CC$3:$CC$57,$B25,Percentuais!$A$3:$A$57,$H$3)</f>
        <v>34</v>
      </c>
      <c r="I25" s="22">
        <f>COUNTIFS(Percentuais!$CC$3:$CC$57,$B25,Percentuais!$A$3:$A$57,$I$3)</f>
        <v>21</v>
      </c>
      <c r="J25" s="50"/>
    </row>
    <row r="26" spans="1:10" x14ac:dyDescent="0.2">
      <c r="A26" s="45"/>
      <c r="B26" s="21"/>
      <c r="C26" s="57">
        <f t="shared" ref="C26:I26" si="11">SUM(C24:C25)</f>
        <v>0.61818181818181817</v>
      </c>
      <c r="D26" s="57">
        <f t="shared" si="11"/>
        <v>0.38181818181818183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34</v>
      </c>
      <c r="I26" s="22">
        <f t="shared" si="11"/>
        <v>21</v>
      </c>
      <c r="J26" s="52">
        <f>SUM(F26:I26)</f>
        <v>55</v>
      </c>
    </row>
    <row r="27" spans="1:10" ht="51" x14ac:dyDescent="0.2">
      <c r="A27" s="47" t="s">
        <v>659</v>
      </c>
      <c r="B27" s="21" t="s">
        <v>660</v>
      </c>
      <c r="C27" s="69" t="s">
        <v>623</v>
      </c>
      <c r="D27" s="69" t="s">
        <v>624</v>
      </c>
      <c r="E27" s="69" t="s">
        <v>625</v>
      </c>
      <c r="F27" s="21" t="s">
        <v>15</v>
      </c>
      <c r="G27" s="21" t="s">
        <v>14</v>
      </c>
      <c r="H27" s="21" t="s">
        <v>0</v>
      </c>
      <c r="I27" s="21" t="s">
        <v>11</v>
      </c>
      <c r="J27" s="48" t="s">
        <v>622</v>
      </c>
    </row>
    <row r="28" spans="1:10" x14ac:dyDescent="0.2">
      <c r="A28" s="16"/>
      <c r="B28" s="21" t="s">
        <v>4</v>
      </c>
      <c r="C28" s="57">
        <f>(F28+G28+H28)/$J$6</f>
        <v>5.4545454545454543E-2</v>
      </c>
      <c r="D28" s="57">
        <f>$I28/$J$6</f>
        <v>1.8181818181818181E-2</v>
      </c>
      <c r="E28" s="57">
        <f>C28+D28</f>
        <v>7.2727272727272724E-2</v>
      </c>
      <c r="F28" s="22">
        <f>COUNTIFS(Percentuais!$CD$3:$CD$57,$B28,Percentuais!$A$3:$A$57,$F$3)</f>
        <v>0</v>
      </c>
      <c r="G28" s="22">
        <f>COUNTIFS(Percentuais!$CD$3:$CD$57,$B28,Percentuais!$A$3:$A$57,$G$3)</f>
        <v>0</v>
      </c>
      <c r="H28" s="22">
        <f>COUNTIFS(Percentuais!$CD$3:$CD$57,$B28,Percentuais!$A$3:$A$57,$H$3)</f>
        <v>3</v>
      </c>
      <c r="I28" s="22">
        <f>COUNTIFS(Percentuais!$CD$3:$CD$57,$B28,Percentuais!$A$3:$A$57,$I$3)</f>
        <v>1</v>
      </c>
      <c r="J28" s="49"/>
    </row>
    <row r="29" spans="1:10" x14ac:dyDescent="0.2">
      <c r="A29" s="16"/>
      <c r="B29" s="21" t="s">
        <v>19</v>
      </c>
      <c r="C29" s="57">
        <f>(F29+G29+H29)/$J$6</f>
        <v>0.5636363636363636</v>
      </c>
      <c r="D29" s="57">
        <f>$I29/$J$6</f>
        <v>0.36363636363636365</v>
      </c>
      <c r="E29" s="57">
        <f t="shared" ref="E29" si="12">C29+D29</f>
        <v>0.92727272727272725</v>
      </c>
      <c r="F29" s="22">
        <f>COUNTIFS(Percentuais!$CD$3:$CD$57,$B29,Percentuais!$A$3:$A$57,$F$3)</f>
        <v>0</v>
      </c>
      <c r="G29" s="22">
        <f>COUNTIFS(Percentuais!$CD$3:$CD$57,$B29,Percentuais!$A$3:$A$57,$G$3)</f>
        <v>0</v>
      </c>
      <c r="H29" s="22">
        <f>COUNTIFS(Percentuais!$CD$3:$CD$57,$B29,Percentuais!$A$3:$A$57,$H$3)</f>
        <v>31</v>
      </c>
      <c r="I29" s="22">
        <f>COUNTIFS(Percentuais!$CD$3:$CD$57,$B29,Percentuais!$A$3:$A$57,$I$3)</f>
        <v>20</v>
      </c>
      <c r="J29" s="50"/>
    </row>
    <row r="30" spans="1:10" x14ac:dyDescent="0.2">
      <c r="A30" s="45"/>
      <c r="B30" s="21"/>
      <c r="C30" s="57">
        <f t="shared" ref="C30:I30" si="13">SUM(C28:C29)</f>
        <v>0.61818181818181817</v>
      </c>
      <c r="D30" s="57">
        <f t="shared" si="13"/>
        <v>0.38181818181818183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34</v>
      </c>
      <c r="I30" s="22">
        <f t="shared" si="13"/>
        <v>21</v>
      </c>
      <c r="J30" s="52">
        <f>SUM(F30:I30)</f>
        <v>55</v>
      </c>
    </row>
    <row r="31" spans="1:10" ht="25.5" x14ac:dyDescent="0.2">
      <c r="A31" s="47" t="s">
        <v>661</v>
      </c>
      <c r="B31" s="21" t="s">
        <v>662</v>
      </c>
      <c r="C31" s="69" t="s">
        <v>623</v>
      </c>
      <c r="D31" s="69" t="s">
        <v>624</v>
      </c>
      <c r="E31" s="69" t="s">
        <v>625</v>
      </c>
      <c r="F31" s="21" t="s">
        <v>15</v>
      </c>
      <c r="G31" s="21" t="s">
        <v>14</v>
      </c>
      <c r="H31" s="21" t="s">
        <v>0</v>
      </c>
      <c r="I31" s="21" t="s">
        <v>11</v>
      </c>
      <c r="J31" s="48" t="s">
        <v>622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COUNTIFS(Percentuais!$CE$3:$CE$57,$B32,Percentuais!$A$3:$A$57,$F$3)</f>
        <v>0</v>
      </c>
      <c r="G32" s="22">
        <f>COUNTIFS(Percentuais!$CE$3:$CE$57,$B32,Percentuais!$A$3:$A$57,$G$3)</f>
        <v>0</v>
      </c>
      <c r="H32" s="22">
        <f>COUNTIFS(Percentuais!$CE$3:$CE$57,$B32,Percentuais!$A$3:$A$57,$H$3)</f>
        <v>0</v>
      </c>
      <c r="I32" s="22">
        <f>COUNTIFS(Percentuais!$CE$3:$CE$57,$B32,Percentuais!$A$3:$A$57,$I$3)</f>
        <v>0</v>
      </c>
      <c r="J32" s="49"/>
    </row>
    <row r="33" spans="1:10" x14ac:dyDescent="0.2">
      <c r="A33" s="16"/>
      <c r="B33" s="21" t="s">
        <v>19</v>
      </c>
      <c r="C33" s="57">
        <f>(F33+G33+H33)/$J$6</f>
        <v>0.61818181818181817</v>
      </c>
      <c r="D33" s="57">
        <f>$I33/$J$6</f>
        <v>0.38181818181818183</v>
      </c>
      <c r="E33" s="57">
        <f t="shared" ref="E33" si="14">C33+D33</f>
        <v>1</v>
      </c>
      <c r="F33" s="22">
        <f>COUNTIFS(Percentuais!$CE$3:$CE$57,$B33,Percentuais!$A$3:$A$57,$F$3)</f>
        <v>0</v>
      </c>
      <c r="G33" s="22">
        <f>COUNTIFS(Percentuais!$CE$3:$CE$57,$B33,Percentuais!$A$3:$A$57,$G$3)</f>
        <v>0</v>
      </c>
      <c r="H33" s="22">
        <f>COUNTIFS(Percentuais!$CE$3:$CE$57,$B33,Percentuais!$A$3:$A$57,$H$3)</f>
        <v>34</v>
      </c>
      <c r="I33" s="22">
        <f>COUNTIFS(Percentuais!$CE$3:$CE$57,$B33,Percentuais!$A$3:$A$57,$I$3)</f>
        <v>21</v>
      </c>
      <c r="J33" s="50"/>
    </row>
    <row r="34" spans="1:10" x14ac:dyDescent="0.2">
      <c r="A34" s="45"/>
      <c r="B34" s="21"/>
      <c r="C34" s="57">
        <f t="shared" ref="C34:I34" si="15">SUM(C32:C33)</f>
        <v>0.61818181818181817</v>
      </c>
      <c r="D34" s="57">
        <f t="shared" si="15"/>
        <v>0.38181818181818183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34</v>
      </c>
      <c r="I34" s="22">
        <f t="shared" si="15"/>
        <v>21</v>
      </c>
      <c r="J34" s="52">
        <f>SUM(F34:I34)</f>
        <v>55</v>
      </c>
    </row>
    <row r="35" spans="1:10" ht="25.5" x14ac:dyDescent="0.2">
      <c r="A35" s="47" t="s">
        <v>663</v>
      </c>
      <c r="B35" s="21" t="s">
        <v>664</v>
      </c>
      <c r="C35" s="69" t="s">
        <v>623</v>
      </c>
      <c r="D35" s="69" t="s">
        <v>624</v>
      </c>
      <c r="E35" s="69" t="s">
        <v>625</v>
      </c>
      <c r="F35" s="21" t="s">
        <v>15</v>
      </c>
      <c r="G35" s="21" t="s">
        <v>14</v>
      </c>
      <c r="H35" s="21" t="s">
        <v>0</v>
      </c>
      <c r="I35" s="21" t="s">
        <v>11</v>
      </c>
      <c r="J35" s="48" t="s">
        <v>622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COUNTIFS(Percentuais!$CF$3:$CF$57,$B36,Percentuais!$A$3:$A$57,$F$3)</f>
        <v>0</v>
      </c>
      <c r="G36" s="22">
        <f>COUNTIFS(Percentuais!$CF$3:$CF$57,$B36,Percentuais!$A$3:$A$57,$G$3)</f>
        <v>0</v>
      </c>
      <c r="H36" s="22">
        <f>COUNTIFS(Percentuais!$CF$3:$CF$57,$B36,Percentuais!$A$3:$A$57,$H$3)</f>
        <v>0</v>
      </c>
      <c r="I36" s="22">
        <f>COUNTIFS(Percentuais!$CF$3:$CF$57,$B36,Percentuais!$A$3:$A$57,$I$3)</f>
        <v>0</v>
      </c>
      <c r="J36" s="49"/>
    </row>
    <row r="37" spans="1:10" x14ac:dyDescent="0.2">
      <c r="A37" s="16"/>
      <c r="B37" s="21" t="s">
        <v>19</v>
      </c>
      <c r="C37" s="57">
        <f>(F37+G37+H37)/$J$6</f>
        <v>0.61818181818181817</v>
      </c>
      <c r="D37" s="57">
        <f>$I37/$J$6</f>
        <v>0.38181818181818183</v>
      </c>
      <c r="E37" s="57">
        <f t="shared" ref="E37" si="16">C37+D37</f>
        <v>1</v>
      </c>
      <c r="F37" s="22">
        <f>COUNTIFS(Percentuais!$CF$3:$CF$57,$B37,Percentuais!$A$3:$A$57,$F$3)</f>
        <v>0</v>
      </c>
      <c r="G37" s="22">
        <f>COUNTIFS(Percentuais!$CF$3:$CF$57,$B37,Percentuais!$A$3:$A$57,$G$3)</f>
        <v>0</v>
      </c>
      <c r="H37" s="22">
        <f>COUNTIFS(Percentuais!$CF$3:$CF$57,$B37,Percentuais!$A$3:$A$57,$H$3)</f>
        <v>34</v>
      </c>
      <c r="I37" s="22">
        <f>COUNTIFS(Percentuais!$CF$3:$CF$57,$B37,Percentuais!$A$3:$A$57,$I$3)</f>
        <v>21</v>
      </c>
      <c r="J37" s="50"/>
    </row>
    <row r="38" spans="1:10" x14ac:dyDescent="0.2">
      <c r="A38" s="45"/>
      <c r="B38" s="21"/>
      <c r="C38" s="57">
        <f t="shared" ref="C38:I38" si="17">SUM(C36:C37)</f>
        <v>0.61818181818181817</v>
      </c>
      <c r="D38" s="57">
        <f t="shared" si="17"/>
        <v>0.38181818181818183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34</v>
      </c>
      <c r="I38" s="22">
        <f t="shared" si="17"/>
        <v>21</v>
      </c>
      <c r="J38" s="52">
        <f>SUM(F38:I38)</f>
        <v>55</v>
      </c>
    </row>
    <row r="39" spans="1:10" ht="25.5" x14ac:dyDescent="0.2">
      <c r="A39" s="47" t="s">
        <v>665</v>
      </c>
      <c r="B39" s="21" t="s">
        <v>666</v>
      </c>
      <c r="C39" s="69" t="s">
        <v>623</v>
      </c>
      <c r="D39" s="69" t="s">
        <v>624</v>
      </c>
      <c r="E39" s="69" t="s">
        <v>625</v>
      </c>
      <c r="F39" s="21" t="s">
        <v>15</v>
      </c>
      <c r="G39" s="21" t="s">
        <v>14</v>
      </c>
      <c r="H39" s="21" t="s">
        <v>0</v>
      </c>
      <c r="I39" s="21" t="s">
        <v>11</v>
      </c>
      <c r="J39" s="48" t="s">
        <v>622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COUNTIFS(Percentuais!$CG$3:$CG$57,$B40,Percentuais!$A$3:$A$57,$F$3)</f>
        <v>0</v>
      </c>
      <c r="G40" s="22">
        <f>COUNTIFS(Percentuais!$CG$3:$CG$57,$B40,Percentuais!$A$3:$A$57,$G$3)</f>
        <v>0</v>
      </c>
      <c r="H40" s="22">
        <f>COUNTIFS(Percentuais!$CG$3:$CG$57,$B40,Percentuais!$A$3:$A$57,$H$3)</f>
        <v>0</v>
      </c>
      <c r="I40" s="22">
        <f>COUNTIFS(Percentuais!$CG$3:$CG$57,$B40,Percentuais!$A$3:$A$57,$I$3)</f>
        <v>0</v>
      </c>
      <c r="J40" s="49"/>
    </row>
    <row r="41" spans="1:10" x14ac:dyDescent="0.2">
      <c r="A41" s="16"/>
      <c r="B41" s="21" t="s">
        <v>19</v>
      </c>
      <c r="C41" s="57">
        <f>(F41+G41+H41)/$J$6</f>
        <v>0.61818181818181817</v>
      </c>
      <c r="D41" s="57">
        <f>$I41/$J$6</f>
        <v>0.38181818181818183</v>
      </c>
      <c r="E41" s="57">
        <f t="shared" ref="E41" si="18">C41+D41</f>
        <v>1</v>
      </c>
      <c r="F41" s="22">
        <f>COUNTIFS(Percentuais!$CG$3:$CG$57,$B41,Percentuais!$A$3:$A$57,$F$3)</f>
        <v>0</v>
      </c>
      <c r="G41" s="22">
        <f>COUNTIFS(Percentuais!$CG$3:$CG$57,$B41,Percentuais!$A$3:$A$57,$G$3)</f>
        <v>0</v>
      </c>
      <c r="H41" s="22">
        <f>COUNTIFS(Percentuais!$CG$3:$CG$57,$B41,Percentuais!$A$3:$A$57,$H$3)</f>
        <v>34</v>
      </c>
      <c r="I41" s="22">
        <f>COUNTIFS(Percentuais!$CG$3:$CG$57,$B41,Percentuais!$A$3:$A$57,$I$3)</f>
        <v>21</v>
      </c>
      <c r="J41" s="50"/>
    </row>
    <row r="42" spans="1:10" x14ac:dyDescent="0.2">
      <c r="A42" s="45"/>
      <c r="B42" s="21"/>
      <c r="C42" s="57">
        <f t="shared" ref="C42:I42" si="19">SUM(C40:C41)</f>
        <v>0.61818181818181817</v>
      </c>
      <c r="D42" s="57">
        <f t="shared" si="19"/>
        <v>0.38181818181818183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34</v>
      </c>
      <c r="I42" s="22">
        <f t="shared" si="19"/>
        <v>21</v>
      </c>
      <c r="J42" s="52">
        <f>SUM(F42:I42)</f>
        <v>55</v>
      </c>
    </row>
    <row r="43" spans="1:10" ht="25.5" x14ac:dyDescent="0.2">
      <c r="A43" s="47" t="s">
        <v>667</v>
      </c>
      <c r="B43" s="21" t="s">
        <v>668</v>
      </c>
      <c r="C43" s="69" t="s">
        <v>623</v>
      </c>
      <c r="D43" s="69" t="s">
        <v>624</v>
      </c>
      <c r="E43" s="69" t="s">
        <v>625</v>
      </c>
      <c r="F43" s="21" t="s">
        <v>15</v>
      </c>
      <c r="G43" s="21" t="s">
        <v>14</v>
      </c>
      <c r="H43" s="21" t="s">
        <v>0</v>
      </c>
      <c r="I43" s="21" t="s">
        <v>11</v>
      </c>
      <c r="J43" s="48" t="s">
        <v>622</v>
      </c>
    </row>
    <row r="44" spans="1:10" x14ac:dyDescent="0.2">
      <c r="A44" s="16"/>
      <c r="B44" s="21" t="s">
        <v>4</v>
      </c>
      <c r="C44" s="57">
        <f>(F44+G44+H44)/$J$6</f>
        <v>0.14545454545454545</v>
      </c>
      <c r="D44" s="57">
        <f>$I44/$J$6</f>
        <v>0</v>
      </c>
      <c r="E44" s="57">
        <f>C44+D44</f>
        <v>0.14545454545454545</v>
      </c>
      <c r="F44" s="22">
        <f>COUNTIFS(Percentuais!$CH$3:$CH$57,$B44,Percentuais!$A$3:$A$57,$F$3)</f>
        <v>0</v>
      </c>
      <c r="G44" s="22">
        <f>COUNTIFS(Percentuais!$CH$3:$CH$57,$B44,Percentuais!$A$3:$A$57,$G$3)</f>
        <v>0</v>
      </c>
      <c r="H44" s="22">
        <f>COUNTIFS(Percentuais!$CH$3:$CH$57,$B44,Percentuais!$A$3:$A$57,$H$3)</f>
        <v>8</v>
      </c>
      <c r="I44" s="22">
        <f>COUNTIFS(Percentuais!$CH$3:$CH$57,$B44,Percentuais!$A$3:$A$57,$I$3)</f>
        <v>0</v>
      </c>
      <c r="J44" s="49"/>
    </row>
    <row r="45" spans="1:10" x14ac:dyDescent="0.2">
      <c r="A45" s="16"/>
      <c r="B45" s="21" t="s">
        <v>19</v>
      </c>
      <c r="C45" s="57">
        <f>(F45+G45+H45)/$J$6</f>
        <v>0.47272727272727272</v>
      </c>
      <c r="D45" s="57">
        <f>$I45/$J$6</f>
        <v>0.38181818181818183</v>
      </c>
      <c r="E45" s="57">
        <f t="shared" ref="E45" si="20">C45+D45</f>
        <v>0.8545454545454545</v>
      </c>
      <c r="F45" s="22">
        <f>COUNTIFS(Percentuais!$CH$3:$CH$57,$B45,Percentuais!$A$3:$A$57,$F$3)</f>
        <v>0</v>
      </c>
      <c r="G45" s="22">
        <f>COUNTIFS(Percentuais!$CH$3:$CH$57,$B45,Percentuais!$A$3:$A$57,$G$3)</f>
        <v>0</v>
      </c>
      <c r="H45" s="22">
        <f>COUNTIFS(Percentuais!$CH$3:$CH$57,$B45,Percentuais!$A$3:$A$57,$H$3)</f>
        <v>26</v>
      </c>
      <c r="I45" s="22">
        <f>COUNTIFS(Percentuais!$CH$3:$CH$57,$B45,Percentuais!$A$3:$A$57,$I$3)</f>
        <v>21</v>
      </c>
      <c r="J45" s="50"/>
    </row>
    <row r="46" spans="1:10" x14ac:dyDescent="0.2">
      <c r="A46" s="45"/>
      <c r="B46" s="21"/>
      <c r="C46" s="57">
        <f t="shared" ref="C46:I46" si="21">SUM(C44:C45)</f>
        <v>0.61818181818181817</v>
      </c>
      <c r="D46" s="57">
        <f t="shared" si="21"/>
        <v>0.38181818181818183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34</v>
      </c>
      <c r="I46" s="22">
        <f t="shared" si="21"/>
        <v>21</v>
      </c>
      <c r="J46" s="52">
        <f>SUM(F46:I46)</f>
        <v>55</v>
      </c>
    </row>
    <row r="47" spans="1:10" ht="25.5" x14ac:dyDescent="0.2">
      <c r="A47" s="47" t="s">
        <v>669</v>
      </c>
      <c r="B47" s="21" t="s">
        <v>671</v>
      </c>
      <c r="C47" s="69" t="s">
        <v>623</v>
      </c>
      <c r="D47" s="69" t="s">
        <v>624</v>
      </c>
      <c r="E47" s="69" t="s">
        <v>625</v>
      </c>
      <c r="F47" s="21" t="s">
        <v>15</v>
      </c>
      <c r="G47" s="21" t="s">
        <v>14</v>
      </c>
      <c r="H47" s="21" t="s">
        <v>0</v>
      </c>
      <c r="I47" s="21" t="s">
        <v>11</v>
      </c>
      <c r="J47" s="48" t="s">
        <v>622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COUNTIFS(Percentuais!$CI$3:$CI$57,$B48,Percentuais!$A$3:$A$57,$F$3)</f>
        <v>0</v>
      </c>
      <c r="G48" s="22">
        <f>COUNTIFS(Percentuais!$CI$3:$CI$57,$B48,Percentuais!$A$3:$A$57,$G$3)</f>
        <v>0</v>
      </c>
      <c r="H48" s="22">
        <f>COUNTIFS(Percentuais!$CI$3:$CI$57,$B48,Percentuais!$A$3:$A$57,$H$3)</f>
        <v>0</v>
      </c>
      <c r="I48" s="22">
        <f>COUNTIFS(Percentuais!$CI$3:$CI$57,$B48,Percentuais!$A$3:$A$57,$I$3)</f>
        <v>0</v>
      </c>
      <c r="J48" s="49"/>
    </row>
    <row r="49" spans="1:10" x14ac:dyDescent="0.2">
      <c r="A49" s="16"/>
      <c r="B49" s="21" t="s">
        <v>19</v>
      </c>
      <c r="C49" s="57">
        <f>(F49+G49+H49)/$J$6</f>
        <v>0.61818181818181817</v>
      </c>
      <c r="D49" s="57">
        <f>$I49/$J$6</f>
        <v>0.38181818181818183</v>
      </c>
      <c r="E49" s="57">
        <f t="shared" ref="E49" si="22">C49+D49</f>
        <v>1</v>
      </c>
      <c r="F49" s="22">
        <f>COUNTIFS(Percentuais!$CI$3:$CI$57,$B49,Percentuais!$A$3:$A$57,$F$3)</f>
        <v>0</v>
      </c>
      <c r="G49" s="22">
        <f>COUNTIFS(Percentuais!$CI$3:$CI$57,$B49,Percentuais!$A$3:$A$57,$G$3)</f>
        <v>0</v>
      </c>
      <c r="H49" s="22">
        <f>COUNTIFS(Percentuais!$CI$3:$CI$57,$B49,Percentuais!$A$3:$A$57,$H$3)</f>
        <v>34</v>
      </c>
      <c r="I49" s="22">
        <f>COUNTIFS(Percentuais!$CI$3:$CI$57,$B49,Percentuais!$A$3:$A$57,$I$3)</f>
        <v>21</v>
      </c>
      <c r="J49" s="50"/>
    </row>
    <row r="50" spans="1:10" x14ac:dyDescent="0.2">
      <c r="A50" s="45"/>
      <c r="B50" s="21"/>
      <c r="C50" s="57">
        <f t="shared" ref="C50:I50" si="23">SUM(C48:C49)</f>
        <v>0.61818181818181817</v>
      </c>
      <c r="D50" s="57">
        <f t="shared" si="23"/>
        <v>0.38181818181818183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34</v>
      </c>
      <c r="I50" s="22">
        <f t="shared" si="23"/>
        <v>21</v>
      </c>
      <c r="J50" s="52">
        <f>SUM(F50:I50)</f>
        <v>55</v>
      </c>
    </row>
    <row r="51" spans="1:10" ht="25.5" x14ac:dyDescent="0.2">
      <c r="A51" s="47" t="s">
        <v>670</v>
      </c>
      <c r="B51" s="21" t="s">
        <v>672</v>
      </c>
      <c r="C51" s="69" t="s">
        <v>623</v>
      </c>
      <c r="D51" s="69" t="s">
        <v>624</v>
      </c>
      <c r="E51" s="69" t="s">
        <v>625</v>
      </c>
      <c r="F51" s="21" t="s">
        <v>15</v>
      </c>
      <c r="G51" s="21" t="s">
        <v>14</v>
      </c>
      <c r="H51" s="21" t="s">
        <v>0</v>
      </c>
      <c r="I51" s="21" t="s">
        <v>11</v>
      </c>
      <c r="J51" s="48" t="s">
        <v>622</v>
      </c>
    </row>
    <row r="52" spans="1:10" x14ac:dyDescent="0.2">
      <c r="A52" s="16"/>
      <c r="B52" s="21" t="s">
        <v>4</v>
      </c>
      <c r="C52" s="57">
        <f>(F52+G52+H52)/$J$6</f>
        <v>5.4545454545454543E-2</v>
      </c>
      <c r="D52" s="57">
        <f>$I52/$J$6</f>
        <v>0</v>
      </c>
      <c r="E52" s="57">
        <f>C52+D52</f>
        <v>5.4545454545454543E-2</v>
      </c>
      <c r="F52" s="22">
        <f>COUNTIFS(Percentuais!$CJ$3:$CJ$57,$B52,Percentuais!$A$3:$A$57,$F$3)</f>
        <v>0</v>
      </c>
      <c r="G52" s="22">
        <f>COUNTIFS(Percentuais!$CJ$3:$CJ$57,$B52,Percentuais!$A$3:$A$57,$G$3)</f>
        <v>0</v>
      </c>
      <c r="H52" s="22">
        <f>COUNTIFS(Percentuais!$CJ$3:$CJ$57,$B52,Percentuais!$A$3:$A$57,$H$3)</f>
        <v>3</v>
      </c>
      <c r="I52" s="22">
        <f>COUNTIFS(Percentuais!$CJ$3:$CJ$57,$B52,Percentuais!$A$3:$A$57,$I$3)</f>
        <v>0</v>
      </c>
      <c r="J52" s="49"/>
    </row>
    <row r="53" spans="1:10" x14ac:dyDescent="0.2">
      <c r="A53" s="16"/>
      <c r="B53" s="21" t="s">
        <v>19</v>
      </c>
      <c r="C53" s="57">
        <f>(F53+G53+H53)/$J$6</f>
        <v>0.5636363636363636</v>
      </c>
      <c r="D53" s="57">
        <f>$I53/$J$6</f>
        <v>0.38181818181818183</v>
      </c>
      <c r="E53" s="57">
        <f t="shared" ref="E53" si="24">C53+D53</f>
        <v>0.94545454545454544</v>
      </c>
      <c r="F53" s="22">
        <f>COUNTIFS(Percentuais!$CJ$3:$CJ$57,$B53,Percentuais!$A$3:$A$57,$F$3)</f>
        <v>0</v>
      </c>
      <c r="G53" s="22">
        <f>COUNTIFS(Percentuais!$CJ$3:$CJ$57,$B53,Percentuais!$A$3:$A$57,$G$3)</f>
        <v>0</v>
      </c>
      <c r="H53" s="22">
        <f>COUNTIFS(Percentuais!$CJ$3:$CJ$57,$B53,Percentuais!$A$3:$A$57,$H$3)</f>
        <v>31</v>
      </c>
      <c r="I53" s="22">
        <f>COUNTIFS(Percentuais!$CJ$3:$CJ$57,$B53,Percentuais!$A$3:$A$57,$I$3)</f>
        <v>21</v>
      </c>
      <c r="J53" s="50"/>
    </row>
    <row r="54" spans="1:10" x14ac:dyDescent="0.2">
      <c r="A54" s="45"/>
      <c r="B54" s="21"/>
      <c r="C54" s="57">
        <f t="shared" ref="C54:I54" si="25">SUM(C52:C53)</f>
        <v>0.61818181818181817</v>
      </c>
      <c r="D54" s="57">
        <f t="shared" si="25"/>
        <v>0.38181818181818183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34</v>
      </c>
      <c r="I54" s="22">
        <f t="shared" si="25"/>
        <v>21</v>
      </c>
      <c r="J54" s="52">
        <f>SUM(F54:I54)</f>
        <v>55</v>
      </c>
    </row>
    <row r="55" spans="1:10" ht="25.5" x14ac:dyDescent="0.2">
      <c r="A55" s="47" t="s">
        <v>673</v>
      </c>
      <c r="B55" s="21" t="s">
        <v>674</v>
      </c>
      <c r="C55" s="69" t="s">
        <v>623</v>
      </c>
      <c r="D55" s="69" t="s">
        <v>624</v>
      </c>
      <c r="E55" s="69" t="s">
        <v>625</v>
      </c>
      <c r="F55" s="21" t="s">
        <v>15</v>
      </c>
      <c r="G55" s="21" t="s">
        <v>14</v>
      </c>
      <c r="H55" s="21" t="s">
        <v>0</v>
      </c>
      <c r="I55" s="21" t="s">
        <v>11</v>
      </c>
      <c r="J55" s="48" t="s">
        <v>622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COUNTIFS(Percentuais!$CK$3:$CK$57,$B56,Percentuais!$A$3:$A$57,$F$3)</f>
        <v>0</v>
      </c>
      <c r="G56" s="22">
        <f>COUNTIFS(Percentuais!$CK$3:$CK$57,$B56,Percentuais!$A$3:$A$57,$G$3)</f>
        <v>0</v>
      </c>
      <c r="H56" s="22">
        <f>COUNTIFS(Percentuais!$CK$3:$CK$57,$B56,Percentuais!$A$3:$A$57,$H$3)</f>
        <v>0</v>
      </c>
      <c r="I56" s="22">
        <f>COUNTIFS(Percentuais!$CK$3:$CK$57,$B56,Percentuais!$A$3:$A$57,$I$3)</f>
        <v>0</v>
      </c>
      <c r="J56" s="49"/>
    </row>
    <row r="57" spans="1:10" x14ac:dyDescent="0.2">
      <c r="A57" s="16"/>
      <c r="B57" s="21" t="s">
        <v>19</v>
      </c>
      <c r="C57" s="57">
        <f>(F57+G57+H57)/$J$6</f>
        <v>0.61818181818181817</v>
      </c>
      <c r="D57" s="57">
        <f>$I57/$J$6</f>
        <v>0.38181818181818183</v>
      </c>
      <c r="E57" s="57">
        <f t="shared" ref="E57" si="26">C57+D57</f>
        <v>1</v>
      </c>
      <c r="F57" s="22">
        <f>COUNTIFS(Percentuais!$CK$3:$CK$57,$B57,Percentuais!$A$3:$A$57,$F$3)</f>
        <v>0</v>
      </c>
      <c r="G57" s="22">
        <f>COUNTIFS(Percentuais!$CK$3:$CK$57,$B57,Percentuais!$A$3:$A$57,$G$3)</f>
        <v>0</v>
      </c>
      <c r="H57" s="22">
        <f>COUNTIFS(Percentuais!$CK$3:$CK$57,$B57,Percentuais!$A$3:$A$57,$H$3)</f>
        <v>34</v>
      </c>
      <c r="I57" s="22">
        <f>COUNTIFS(Percentuais!$CK$3:$CK$57,$B57,Percentuais!$A$3:$A$57,$I$3)</f>
        <v>21</v>
      </c>
      <c r="J57" s="50"/>
    </row>
    <row r="58" spans="1:10" x14ac:dyDescent="0.2">
      <c r="A58" s="45"/>
      <c r="B58" s="21"/>
      <c r="C58" s="57">
        <f t="shared" ref="C58:I58" si="27">SUM(C56:C57)</f>
        <v>0.61818181818181817</v>
      </c>
      <c r="D58" s="57">
        <f t="shared" si="27"/>
        <v>0.38181818181818183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34</v>
      </c>
      <c r="I58" s="22">
        <f t="shared" si="27"/>
        <v>21</v>
      </c>
      <c r="J58" s="52">
        <f>SUM(F58:I58)</f>
        <v>55</v>
      </c>
    </row>
    <row r="59" spans="1:10" ht="25.5" x14ac:dyDescent="0.2">
      <c r="A59" s="47" t="s">
        <v>675</v>
      </c>
      <c r="B59" s="21" t="s">
        <v>676</v>
      </c>
      <c r="C59" s="69" t="s">
        <v>623</v>
      </c>
      <c r="D59" s="69" t="s">
        <v>624</v>
      </c>
      <c r="E59" s="69" t="s">
        <v>625</v>
      </c>
      <c r="F59" s="21" t="s">
        <v>15</v>
      </c>
      <c r="G59" s="21" t="s">
        <v>14</v>
      </c>
      <c r="H59" s="21" t="s">
        <v>0</v>
      </c>
      <c r="I59" s="21" t="s">
        <v>11</v>
      </c>
      <c r="J59" s="48" t="s">
        <v>622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COUNTIFS(Percentuais!$CL$3:$CL$57,$B60,Percentuais!$A$3:$A$57,$F$3)</f>
        <v>0</v>
      </c>
      <c r="G60" s="22">
        <f>COUNTIFS(Percentuais!$CL$3:$CL$57,$B60,Percentuais!$A$3:$A$57,$G$3)</f>
        <v>0</v>
      </c>
      <c r="H60" s="22">
        <f>COUNTIFS(Percentuais!$CL$3:$CL$57,$B60,Percentuais!$A$3:$A$57,$H$3)</f>
        <v>0</v>
      </c>
      <c r="I60" s="22">
        <f>COUNTIFS(Percentuais!$CL$3:$CL$57,$B60,Percentuais!$A$3:$A$57,$I$3)</f>
        <v>0</v>
      </c>
      <c r="J60" s="49"/>
    </row>
    <row r="61" spans="1:10" x14ac:dyDescent="0.2">
      <c r="A61" s="16"/>
      <c r="B61" s="21" t="s">
        <v>19</v>
      </c>
      <c r="C61" s="57">
        <f>(F61+G61+H61)/$J$6</f>
        <v>0.61818181818181817</v>
      </c>
      <c r="D61" s="57">
        <f>$I61/$J$6</f>
        <v>0.38181818181818183</v>
      </c>
      <c r="E61" s="57">
        <f t="shared" ref="E61" si="28">C61+D61</f>
        <v>1</v>
      </c>
      <c r="F61" s="22">
        <f>COUNTIFS(Percentuais!$CL$3:$CL$57,$B61,Percentuais!$A$3:$A$57,$F$3)</f>
        <v>0</v>
      </c>
      <c r="G61" s="22">
        <f>COUNTIFS(Percentuais!$CL$3:$CL$57,$B61,Percentuais!$A$3:$A$57,$G$3)</f>
        <v>0</v>
      </c>
      <c r="H61" s="22">
        <f>COUNTIFS(Percentuais!$CL$3:$CL$57,$B61,Percentuais!$A$3:$A$57,$H$3)</f>
        <v>34</v>
      </c>
      <c r="I61" s="22">
        <f>COUNTIFS(Percentuais!$CL$3:$CL$57,$B61,Percentuais!$A$3:$A$57,$I$3)</f>
        <v>21</v>
      </c>
      <c r="J61" s="50"/>
    </row>
    <row r="62" spans="1:10" x14ac:dyDescent="0.2">
      <c r="A62" s="45"/>
      <c r="B62" s="21"/>
      <c r="C62" s="57">
        <f t="shared" ref="C62:I62" si="29">SUM(C60:C61)</f>
        <v>0.61818181818181817</v>
      </c>
      <c r="D62" s="57">
        <f t="shared" si="29"/>
        <v>0.38181818181818183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34</v>
      </c>
      <c r="I62" s="22">
        <f t="shared" si="29"/>
        <v>21</v>
      </c>
      <c r="J62" s="52">
        <f>SUM(F62:I62)</f>
        <v>55</v>
      </c>
    </row>
    <row r="63" spans="1:10" ht="25.5" x14ac:dyDescent="0.2">
      <c r="A63" s="47" t="s">
        <v>677</v>
      </c>
      <c r="B63" s="21" t="s">
        <v>678</v>
      </c>
      <c r="C63" s="69" t="s">
        <v>623</v>
      </c>
      <c r="D63" s="69" t="s">
        <v>624</v>
      </c>
      <c r="E63" s="69" t="s">
        <v>625</v>
      </c>
      <c r="F63" s="21" t="s">
        <v>15</v>
      </c>
      <c r="G63" s="21" t="s">
        <v>14</v>
      </c>
      <c r="H63" s="21" t="s">
        <v>0</v>
      </c>
      <c r="I63" s="21" t="s">
        <v>11</v>
      </c>
      <c r="J63" s="48" t="s">
        <v>622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COUNTIFS(Percentuais!$CM$3:$CM$57,$B64,Percentuais!$A$3:$A$57,$F$3)</f>
        <v>0</v>
      </c>
      <c r="G64" s="22">
        <f>COUNTIFS(Percentuais!$CM$3:$CM$57,$B64,Percentuais!$A$3:$A$57,$G$3)</f>
        <v>0</v>
      </c>
      <c r="H64" s="22">
        <f>COUNTIFS(Percentuais!$CM$3:$CM$57,$B64,Percentuais!$A$3:$A$57,$H$3)</f>
        <v>0</v>
      </c>
      <c r="I64" s="22">
        <f>COUNTIFS(Percentuais!$CM$3:$CM$57,$B64,Percentuais!$A$3:$A$57,$I$3)</f>
        <v>0</v>
      </c>
      <c r="J64" s="49"/>
    </row>
    <row r="65" spans="1:10" x14ac:dyDescent="0.2">
      <c r="A65" s="16"/>
      <c r="B65" s="21" t="s">
        <v>19</v>
      </c>
      <c r="C65" s="57">
        <f>(F65+G65+H65)/$J$6</f>
        <v>0.61818181818181817</v>
      </c>
      <c r="D65" s="57">
        <f>$I65/$J$6</f>
        <v>0.38181818181818183</v>
      </c>
      <c r="E65" s="57">
        <f t="shared" ref="E65" si="30">C65+D65</f>
        <v>1</v>
      </c>
      <c r="F65" s="22">
        <f>COUNTIFS(Percentuais!$CM$3:$CM$57,$B65,Percentuais!$A$3:$A$57,$F$3)</f>
        <v>0</v>
      </c>
      <c r="G65" s="22">
        <f>COUNTIFS(Percentuais!$CM$3:$CM$57,$B65,Percentuais!$A$3:$A$57,$G$3)</f>
        <v>0</v>
      </c>
      <c r="H65" s="22">
        <f>COUNTIFS(Percentuais!$CM$3:$CM$57,$B65,Percentuais!$A$3:$A$57,$H$3)</f>
        <v>34</v>
      </c>
      <c r="I65" s="22">
        <f>COUNTIFS(Percentuais!$CM$3:$CM$57,$B65,Percentuais!$A$3:$A$57,$I$3)</f>
        <v>21</v>
      </c>
      <c r="J65" s="50"/>
    </row>
    <row r="66" spans="1:10" x14ac:dyDescent="0.2">
      <c r="A66" s="45"/>
      <c r="B66" s="21"/>
      <c r="C66" s="57">
        <f t="shared" ref="C66:I66" si="31">SUM(C64:C65)</f>
        <v>0.61818181818181817</v>
      </c>
      <c r="D66" s="57">
        <f t="shared" si="31"/>
        <v>0.38181818181818183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34</v>
      </c>
      <c r="I66" s="22">
        <f t="shared" si="31"/>
        <v>21</v>
      </c>
      <c r="J66" s="52">
        <f>SUM(F66:I66)</f>
        <v>55</v>
      </c>
    </row>
    <row r="67" spans="1:10" ht="38.25" x14ac:dyDescent="0.2">
      <c r="A67" s="47" t="s">
        <v>679</v>
      </c>
      <c r="B67" s="21" t="s">
        <v>680</v>
      </c>
      <c r="C67" s="69" t="s">
        <v>623</v>
      </c>
      <c r="D67" s="69" t="s">
        <v>624</v>
      </c>
      <c r="E67" s="69" t="s">
        <v>625</v>
      </c>
      <c r="F67" s="21" t="s">
        <v>15</v>
      </c>
      <c r="G67" s="21" t="s">
        <v>14</v>
      </c>
      <c r="H67" s="21" t="s">
        <v>0</v>
      </c>
      <c r="I67" s="21" t="s">
        <v>11</v>
      </c>
      <c r="J67" s="48" t="s">
        <v>622</v>
      </c>
    </row>
    <row r="68" spans="1:10" x14ac:dyDescent="0.2">
      <c r="A68" s="16"/>
      <c r="B68" s="21" t="s">
        <v>4</v>
      </c>
      <c r="C68" s="57">
        <f>(F68+G68+H68)/$J$6</f>
        <v>3.6363636363636362E-2</v>
      </c>
      <c r="D68" s="57">
        <f>$I68/$J$6</f>
        <v>0</v>
      </c>
      <c r="E68" s="57">
        <f>C68+D68</f>
        <v>3.6363636363636362E-2</v>
      </c>
      <c r="F68" s="22">
        <f>COUNTIFS(Percentuais!$CN$3:$CN$57,$B68,Percentuais!$A$3:$A$57,$F$3)</f>
        <v>0</v>
      </c>
      <c r="G68" s="22">
        <f>COUNTIFS(Percentuais!$CN$3:$CN$57,$B68,Percentuais!$A$3:$A$57,$G$3)</f>
        <v>0</v>
      </c>
      <c r="H68" s="22">
        <f>COUNTIFS(Percentuais!$CN$3:$CN$57,$B68,Percentuais!$A$3:$A$57,$H$3)</f>
        <v>2</v>
      </c>
      <c r="I68" s="22">
        <f>COUNTIFS(Percentuais!$CN$3:$CN$57,$B68,Percentuais!$A$3:$A$57,$I$3)</f>
        <v>0</v>
      </c>
      <c r="J68" s="49"/>
    </row>
    <row r="69" spans="1:10" x14ac:dyDescent="0.2">
      <c r="A69" s="16"/>
      <c r="B69" s="21" t="s">
        <v>19</v>
      </c>
      <c r="C69" s="57">
        <f>(F69+G69+H69)/$J$6</f>
        <v>0.58181818181818179</v>
      </c>
      <c r="D69" s="57">
        <f>$I69/$J$6</f>
        <v>0.38181818181818183</v>
      </c>
      <c r="E69" s="57">
        <f t="shared" ref="E69" si="32">C69+D69</f>
        <v>0.96363636363636362</v>
      </c>
      <c r="F69" s="22">
        <f>COUNTIFS(Percentuais!$CN$3:$CN$57,$B69,Percentuais!$A$3:$A$57,$F$3)</f>
        <v>0</v>
      </c>
      <c r="G69" s="22">
        <f>COUNTIFS(Percentuais!$CN$3:$CN$57,$B69,Percentuais!$A$3:$A$57,$G$3)</f>
        <v>0</v>
      </c>
      <c r="H69" s="22">
        <f>COUNTIFS(Percentuais!$CN$3:$CN$57,$B69,Percentuais!$A$3:$A$57,$H$3)</f>
        <v>32</v>
      </c>
      <c r="I69" s="22">
        <f>COUNTIFS(Percentuais!$CN$3:$CN$57,$B69,Percentuais!$A$3:$A$57,$I$3)</f>
        <v>21</v>
      </c>
      <c r="J69" s="50"/>
    </row>
    <row r="70" spans="1:10" x14ac:dyDescent="0.2">
      <c r="A70" s="45"/>
      <c r="B70" s="21"/>
      <c r="C70" s="57">
        <f t="shared" ref="C70:I70" si="33">SUM(C68:C69)</f>
        <v>0.61818181818181817</v>
      </c>
      <c r="D70" s="57">
        <f t="shared" si="33"/>
        <v>0.38181818181818183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34</v>
      </c>
      <c r="I70" s="22">
        <f t="shared" si="33"/>
        <v>21</v>
      </c>
      <c r="J70" s="52">
        <f>SUM(F70:I70)</f>
        <v>55</v>
      </c>
    </row>
    <row r="71" spans="1:10" ht="25.5" x14ac:dyDescent="0.2">
      <c r="A71" s="47" t="s">
        <v>681</v>
      </c>
      <c r="B71" s="21" t="s">
        <v>682</v>
      </c>
      <c r="C71" s="69" t="s">
        <v>623</v>
      </c>
      <c r="D71" s="69" t="s">
        <v>624</v>
      </c>
      <c r="E71" s="69" t="s">
        <v>625</v>
      </c>
      <c r="F71" s="21" t="s">
        <v>15</v>
      </c>
      <c r="G71" s="21" t="s">
        <v>14</v>
      </c>
      <c r="H71" s="21" t="s">
        <v>0</v>
      </c>
      <c r="I71" s="21" t="s">
        <v>11</v>
      </c>
      <c r="J71" s="48" t="s">
        <v>622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COUNTIFS(Percentuais!$CO$3:$CO$57,$B72,Percentuais!$A$3:$A$57,$F$3)</f>
        <v>0</v>
      </c>
      <c r="G72" s="22">
        <f>COUNTIFS(Percentuais!$CO$3:$CO$57,$B72,Percentuais!$A$3:$A$57,$G$3)</f>
        <v>0</v>
      </c>
      <c r="H72" s="22">
        <f>COUNTIFS(Percentuais!$CO$3:$CO$57,$B72,Percentuais!$A$3:$A$57,$H$3)</f>
        <v>0</v>
      </c>
      <c r="I72" s="22">
        <f>COUNTIFS(Percentuais!$CO$3:$CO$57,$B72,Percentuais!$A$3:$A$57,$I$3)</f>
        <v>0</v>
      </c>
      <c r="J72" s="49"/>
    </row>
    <row r="73" spans="1:10" x14ac:dyDescent="0.2">
      <c r="A73" s="16"/>
      <c r="B73" s="21" t="s">
        <v>19</v>
      </c>
      <c r="C73" s="57">
        <f>(F73+G73+H73)/$J$6</f>
        <v>0.61818181818181817</v>
      </c>
      <c r="D73" s="57">
        <f>$I73/$J$6</f>
        <v>0.38181818181818183</v>
      </c>
      <c r="E73" s="57">
        <f t="shared" ref="E73" si="34">C73+D73</f>
        <v>1</v>
      </c>
      <c r="F73" s="22">
        <f>COUNTIFS(Percentuais!$CO$3:$CO$57,$B73,Percentuais!$A$3:$A$57,$F$3)</f>
        <v>0</v>
      </c>
      <c r="G73" s="22">
        <f>COUNTIFS(Percentuais!$CO$3:$CO$57,$B73,Percentuais!$A$3:$A$57,$G$3)</f>
        <v>0</v>
      </c>
      <c r="H73" s="22">
        <f>COUNTIFS(Percentuais!$CO$3:$CO$57,$B73,Percentuais!$A$3:$A$57,$H$3)</f>
        <v>34</v>
      </c>
      <c r="I73" s="22">
        <f>COUNTIFS(Percentuais!$CO$3:$CO$57,$B73,Percentuais!$A$3:$A$57,$I$3)</f>
        <v>21</v>
      </c>
      <c r="J73" s="50"/>
    </row>
    <row r="74" spans="1:10" x14ac:dyDescent="0.2">
      <c r="A74" s="45"/>
      <c r="B74" s="21"/>
      <c r="C74" s="57">
        <f t="shared" ref="C74:I74" si="35">SUM(C72:C73)</f>
        <v>0.61818181818181817</v>
      </c>
      <c r="D74" s="57">
        <f t="shared" si="35"/>
        <v>0.38181818181818183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34</v>
      </c>
      <c r="I74" s="22">
        <f t="shared" si="35"/>
        <v>21</v>
      </c>
      <c r="J74" s="52">
        <f>SUM(F74:I74)</f>
        <v>55</v>
      </c>
    </row>
    <row r="75" spans="1:10" ht="25.5" x14ac:dyDescent="0.2">
      <c r="A75" s="47" t="s">
        <v>683</v>
      </c>
      <c r="B75" s="21" t="s">
        <v>684</v>
      </c>
      <c r="C75" s="69" t="s">
        <v>623</v>
      </c>
      <c r="D75" s="69" t="s">
        <v>624</v>
      </c>
      <c r="E75" s="69" t="s">
        <v>625</v>
      </c>
      <c r="F75" s="21" t="s">
        <v>15</v>
      </c>
      <c r="G75" s="21" t="s">
        <v>14</v>
      </c>
      <c r="H75" s="21" t="s">
        <v>0</v>
      </c>
      <c r="I75" s="21" t="s">
        <v>11</v>
      </c>
      <c r="J75" s="48" t="s">
        <v>622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COUNTIFS(Percentuais!$CP$3:$CP$57,$B76,Percentuais!$A$3:$A$57,$F$3)</f>
        <v>0</v>
      </c>
      <c r="G76" s="22">
        <f>COUNTIFS(Percentuais!$CP$3:$CP$57,$B76,Percentuais!$A$3:$A$57,$G$3)</f>
        <v>0</v>
      </c>
      <c r="H76" s="22">
        <f>COUNTIFS(Percentuais!$CP$3:$CP$57,$B76,Percentuais!$A$3:$A$57,$H$3)</f>
        <v>0</v>
      </c>
      <c r="I76" s="22">
        <f>COUNTIFS(Percentuais!$CP$3:$CP$57,$B76,Percentuais!$A$3:$A$57,$I$3)</f>
        <v>0</v>
      </c>
      <c r="J76" s="49"/>
    </row>
    <row r="77" spans="1:10" x14ac:dyDescent="0.2">
      <c r="A77" s="16"/>
      <c r="B77" s="21" t="s">
        <v>19</v>
      </c>
      <c r="C77" s="57">
        <f>(F77+G77+H77)/$J$6</f>
        <v>0.61818181818181817</v>
      </c>
      <c r="D77" s="57">
        <f>$I77/$J$6</f>
        <v>0.38181818181818183</v>
      </c>
      <c r="E77" s="57">
        <f t="shared" ref="E77" si="36">C77+D77</f>
        <v>1</v>
      </c>
      <c r="F77" s="22">
        <f>COUNTIFS(Percentuais!$CP$3:$CP$57,$B77,Percentuais!$A$3:$A$57,$F$3)</f>
        <v>0</v>
      </c>
      <c r="G77" s="22">
        <f>COUNTIFS(Percentuais!$CP$3:$CP$57,$B77,Percentuais!$A$3:$A$57,$G$3)</f>
        <v>0</v>
      </c>
      <c r="H77" s="22">
        <f>COUNTIFS(Percentuais!$CP$3:$CP$57,$B77,Percentuais!$A$3:$A$57,$H$3)</f>
        <v>34</v>
      </c>
      <c r="I77" s="22">
        <f>COUNTIFS(Percentuais!$CP$3:$CP$57,$B77,Percentuais!$A$3:$A$57,$I$3)</f>
        <v>21</v>
      </c>
      <c r="J77" s="50"/>
    </row>
    <row r="78" spans="1:10" x14ac:dyDescent="0.2">
      <c r="A78" s="16"/>
      <c r="B78" s="21"/>
      <c r="C78" s="57">
        <f t="shared" ref="C78:I78" si="37">SUM(C76:C77)</f>
        <v>0.61818181818181817</v>
      </c>
      <c r="D78" s="57">
        <f t="shared" si="37"/>
        <v>0.38181818181818183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34</v>
      </c>
      <c r="I78" s="22">
        <f t="shared" si="37"/>
        <v>21</v>
      </c>
      <c r="J78" s="52">
        <f>SUM(F78:I78)</f>
        <v>55</v>
      </c>
    </row>
    <row r="79" spans="1:10" ht="25.5" x14ac:dyDescent="0.2">
      <c r="A79" s="44" t="s">
        <v>685</v>
      </c>
      <c r="B79" s="42" t="s">
        <v>686</v>
      </c>
      <c r="C79" s="69" t="s">
        <v>623</v>
      </c>
      <c r="D79" s="69" t="s">
        <v>624</v>
      </c>
      <c r="E79" s="69" t="s">
        <v>625</v>
      </c>
      <c r="F79" s="21" t="s">
        <v>15</v>
      </c>
      <c r="G79" s="21" t="s">
        <v>14</v>
      </c>
      <c r="H79" s="21" t="s">
        <v>0</v>
      </c>
      <c r="I79" s="21" t="s">
        <v>11</v>
      </c>
      <c r="J79" s="48" t="s">
        <v>622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COUNTIFS(Percentuais!$CQ$3:$CQ$57,$B80,Percentuais!$A$3:$A$57,$F$3)</f>
        <v>0</v>
      </c>
      <c r="G80" s="22">
        <f>COUNTIFS(Percentuais!$CQ$3:$CQ$57,$B80,Percentuais!$A$3:$A$57,$G$3)</f>
        <v>0</v>
      </c>
      <c r="H80" s="22">
        <f>COUNTIFS(Percentuais!$CQ$3:$CQ$57,$B80,Percentuais!$A$3:$A$57,$H$3)</f>
        <v>0</v>
      </c>
      <c r="I80" s="22">
        <f>COUNTIFS(Percentuais!$CQ$3:$CQ$57,$B80,Percentuais!$A$3:$A$57,$I$3)</f>
        <v>0</v>
      </c>
      <c r="J80" s="49"/>
    </row>
    <row r="81" spans="1:10" x14ac:dyDescent="0.2">
      <c r="A81" s="16"/>
      <c r="B81" s="42" t="s">
        <v>19</v>
      </c>
      <c r="C81" s="57">
        <f>(F81+G81+H81)/$J$6</f>
        <v>0.61818181818181817</v>
      </c>
      <c r="D81" s="57">
        <f>$I81/$J$6</f>
        <v>0.38181818181818183</v>
      </c>
      <c r="E81" s="57">
        <f t="shared" ref="E81" si="38">C81+D81</f>
        <v>1</v>
      </c>
      <c r="F81" s="22">
        <f>COUNTIFS(Percentuais!$CQ$3:$CQ$57,$B81,Percentuais!$A$3:$A$57,$F$3)</f>
        <v>0</v>
      </c>
      <c r="G81" s="22">
        <f>COUNTIFS(Percentuais!$CQ$3:$CQ$57,$B81,Percentuais!$A$3:$A$57,$G$3)</f>
        <v>0</v>
      </c>
      <c r="H81" s="22">
        <f>COUNTIFS(Percentuais!$CQ$3:$CQ$57,$B81,Percentuais!$A$3:$A$57,$H$3)</f>
        <v>34</v>
      </c>
      <c r="I81" s="22">
        <f>COUNTIFS(Percentuais!$CQ$3:$CQ$57,$B81,Percentuais!$A$3:$A$57,$I$3)</f>
        <v>21</v>
      </c>
      <c r="J81" s="50"/>
    </row>
    <row r="82" spans="1:10" x14ac:dyDescent="0.2">
      <c r="A82" s="16"/>
      <c r="B82" s="42"/>
      <c r="C82" s="57">
        <f t="shared" ref="C82:I82" si="39">SUM(C80:C81)</f>
        <v>0.61818181818181817</v>
      </c>
      <c r="D82" s="57">
        <f t="shared" si="39"/>
        <v>0.38181818181818183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34</v>
      </c>
      <c r="I82" s="22">
        <f t="shared" si="39"/>
        <v>21</v>
      </c>
      <c r="J82" s="52">
        <f>SUM(F82:I82)</f>
        <v>55</v>
      </c>
    </row>
    <row r="83" spans="1:10" ht="25.5" x14ac:dyDescent="0.2">
      <c r="A83" s="44" t="s">
        <v>687</v>
      </c>
      <c r="B83" s="42" t="s">
        <v>688</v>
      </c>
      <c r="C83" s="69" t="s">
        <v>623</v>
      </c>
      <c r="D83" s="69" t="s">
        <v>624</v>
      </c>
      <c r="E83" s="69" t="s">
        <v>625</v>
      </c>
      <c r="F83" s="21" t="s">
        <v>15</v>
      </c>
      <c r="G83" s="21" t="s">
        <v>14</v>
      </c>
      <c r="H83" s="21" t="s">
        <v>0</v>
      </c>
      <c r="I83" s="21" t="s">
        <v>11</v>
      </c>
      <c r="J83" s="48" t="s">
        <v>622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0</v>
      </c>
      <c r="E84" s="57">
        <f>C84+D84</f>
        <v>0</v>
      </c>
      <c r="F84" s="22">
        <f>COUNTIFS(Percentuais!$CR$3:$CR$57,$B84,Percentuais!$A$3:$A$57,$F$3)</f>
        <v>0</v>
      </c>
      <c r="G84" s="22">
        <f>COUNTIFS(Percentuais!$CR$3:$CR$57,$B84,Percentuais!$A$3:$A$57,$G$3)</f>
        <v>0</v>
      </c>
      <c r="H84" s="22">
        <f>COUNTIFS(Percentuais!$CR$3:$CR$57,$B84,Percentuais!$A$3:$A$57,$H$3)</f>
        <v>0</v>
      </c>
      <c r="I84" s="22">
        <f>COUNTIFS(Percentuais!$CR$3:$CR$57,$B84,Percentuais!$A$3:$A$57,$I$3)</f>
        <v>0</v>
      </c>
      <c r="J84" s="49"/>
    </row>
    <row r="85" spans="1:10" x14ac:dyDescent="0.2">
      <c r="A85" s="16"/>
      <c r="B85" s="42" t="s">
        <v>19</v>
      </c>
      <c r="C85" s="57">
        <f>(F85+G85+H85)/$J$6</f>
        <v>0.61818181818181817</v>
      </c>
      <c r="D85" s="57">
        <f>$I85/$J$6</f>
        <v>0.38181818181818183</v>
      </c>
      <c r="E85" s="57">
        <f t="shared" ref="E85" si="40">C85+D85</f>
        <v>1</v>
      </c>
      <c r="F85" s="22">
        <f>COUNTIFS(Percentuais!$CR$3:$CR$57,$B85,Percentuais!$A$3:$A$57,$F$3)</f>
        <v>0</v>
      </c>
      <c r="G85" s="22">
        <f>COUNTIFS(Percentuais!$CR$3:$CR$57,$B85,Percentuais!$A$3:$A$57,$G$3)</f>
        <v>0</v>
      </c>
      <c r="H85" s="22">
        <f>COUNTIFS(Percentuais!$CR$3:$CR$57,$B85,Percentuais!$A$3:$A$57,$H$3)</f>
        <v>34</v>
      </c>
      <c r="I85" s="22">
        <f>COUNTIFS(Percentuais!$CR$3:$CR$57,$B85,Percentuais!$A$3:$A$57,$I$3)</f>
        <v>21</v>
      </c>
      <c r="J85" s="50"/>
    </row>
    <row r="86" spans="1:10" x14ac:dyDescent="0.2">
      <c r="A86" s="16"/>
      <c r="B86" s="42"/>
      <c r="C86" s="57">
        <f t="shared" ref="C86:I86" si="41">SUM(C84:C85)</f>
        <v>0.61818181818181817</v>
      </c>
      <c r="D86" s="57">
        <f t="shared" si="41"/>
        <v>0.38181818181818183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34</v>
      </c>
      <c r="I86" s="22">
        <f t="shared" si="41"/>
        <v>21</v>
      </c>
      <c r="J86" s="52">
        <f>SUM(F86:I86)</f>
        <v>55</v>
      </c>
    </row>
    <row r="87" spans="1:10" ht="25.5" x14ac:dyDescent="0.2">
      <c r="A87" s="44" t="s">
        <v>689</v>
      </c>
      <c r="B87" s="42" t="s">
        <v>690</v>
      </c>
      <c r="C87" s="69" t="s">
        <v>623</v>
      </c>
      <c r="D87" s="69" t="s">
        <v>624</v>
      </c>
      <c r="E87" s="69" t="s">
        <v>625</v>
      </c>
      <c r="F87" s="21" t="s">
        <v>15</v>
      </c>
      <c r="G87" s="21" t="s">
        <v>14</v>
      </c>
      <c r="H87" s="21" t="s">
        <v>0</v>
      </c>
      <c r="I87" s="21" t="s">
        <v>11</v>
      </c>
      <c r="J87" s="48" t="s">
        <v>622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0</v>
      </c>
      <c r="E88" s="57">
        <f>C88+D88</f>
        <v>0</v>
      </c>
      <c r="F88" s="22">
        <f>COUNTIFS(Percentuais!$CS$3:$CS$57,$B88,Percentuais!$A$3:$A$57,$F$3)</f>
        <v>0</v>
      </c>
      <c r="G88" s="22">
        <f>COUNTIFS(Percentuais!$CS$3:$CS$57,$B88,Percentuais!$A$3:$A$57,$G$3)</f>
        <v>0</v>
      </c>
      <c r="H88" s="22">
        <f>COUNTIFS(Percentuais!$CS$3:$CS$57,$B88,Percentuais!$A$3:$A$57,$H$3)</f>
        <v>0</v>
      </c>
      <c r="I88" s="22">
        <f>COUNTIFS(Percentuais!$CS$3:$CS$57,$B88,Percentuais!$A$3:$A$57,$I$3)</f>
        <v>0</v>
      </c>
      <c r="J88" s="49"/>
    </row>
    <row r="89" spans="1:10" x14ac:dyDescent="0.2">
      <c r="A89" s="16"/>
      <c r="B89" s="42" t="s">
        <v>19</v>
      </c>
      <c r="C89" s="57">
        <f>(F89+G89+H89)/$J$6</f>
        <v>0.61818181818181817</v>
      </c>
      <c r="D89" s="57">
        <f>$I89/$J$6</f>
        <v>0.38181818181818183</v>
      </c>
      <c r="E89" s="57">
        <f t="shared" ref="E89" si="42">C89+D89</f>
        <v>1</v>
      </c>
      <c r="F89" s="22">
        <f>COUNTIFS(Percentuais!$CS$3:$CS$57,$B89,Percentuais!$A$3:$A$57,$F$3)</f>
        <v>0</v>
      </c>
      <c r="G89" s="22">
        <f>COUNTIFS(Percentuais!$CS$3:$CS$57,$B89,Percentuais!$A$3:$A$57,$G$3)</f>
        <v>0</v>
      </c>
      <c r="H89" s="22">
        <f>COUNTIFS(Percentuais!$CS$3:$CS$57,$B89,Percentuais!$A$3:$A$57,$H$3)</f>
        <v>34</v>
      </c>
      <c r="I89" s="22">
        <f>COUNTIFS(Percentuais!$CS$3:$CS$57,$B89,Percentuais!$A$3:$A$57,$I$3)</f>
        <v>21</v>
      </c>
      <c r="J89" s="50"/>
    </row>
    <row r="90" spans="1:10" x14ac:dyDescent="0.2">
      <c r="A90" s="16"/>
      <c r="B90" s="42"/>
      <c r="C90" s="57">
        <f t="shared" ref="C90:I90" si="43">SUM(C88:C89)</f>
        <v>0.61818181818181817</v>
      </c>
      <c r="D90" s="57">
        <f t="shared" si="43"/>
        <v>0.38181818181818183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34</v>
      </c>
      <c r="I90" s="22">
        <f t="shared" si="43"/>
        <v>21</v>
      </c>
      <c r="J90" s="52">
        <f>SUM(F90:I90)</f>
        <v>55</v>
      </c>
    </row>
    <row r="91" spans="1:10" ht="25.5" x14ac:dyDescent="0.2">
      <c r="A91" s="44" t="s">
        <v>691</v>
      </c>
      <c r="B91" s="42" t="s">
        <v>692</v>
      </c>
      <c r="C91" s="69" t="s">
        <v>623</v>
      </c>
      <c r="D91" s="69" t="s">
        <v>624</v>
      </c>
      <c r="E91" s="69" t="s">
        <v>625</v>
      </c>
      <c r="F91" s="21" t="s">
        <v>15</v>
      </c>
      <c r="G91" s="21" t="s">
        <v>14</v>
      </c>
      <c r="H91" s="21" t="s">
        <v>0</v>
      </c>
      <c r="I91" s="21" t="s">
        <v>11</v>
      </c>
      <c r="J91" s="48" t="s">
        <v>622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COUNTIFS(Percentuais!$CT$3:$CT$57,$B92,Percentuais!$A$3:$A$57,$F$3)</f>
        <v>0</v>
      </c>
      <c r="G92" s="22">
        <f>COUNTIFS(Percentuais!$CT$3:$CT$57,$B92,Percentuais!$A$3:$A$57,$G$3)</f>
        <v>0</v>
      </c>
      <c r="H92" s="22">
        <f>COUNTIFS(Percentuais!$CT$3:$CT$57,$B92,Percentuais!$A$3:$A$57,$H$3)</f>
        <v>0</v>
      </c>
      <c r="I92" s="22">
        <f>COUNTIFS(Percentuais!$CT$3:$CT$57,$B92,Percentuais!$A$3:$A$57,$I$3)</f>
        <v>0</v>
      </c>
      <c r="J92" s="49"/>
    </row>
    <row r="93" spans="1:10" x14ac:dyDescent="0.2">
      <c r="A93" s="16"/>
      <c r="B93" s="42" t="s">
        <v>19</v>
      </c>
      <c r="C93" s="57">
        <f>(F93+G93+H93)/$J$6</f>
        <v>0.61818181818181817</v>
      </c>
      <c r="D93" s="57">
        <f>$I93/$J$6</f>
        <v>0.38181818181818183</v>
      </c>
      <c r="E93" s="57">
        <f t="shared" ref="E93" si="44">C93+D93</f>
        <v>1</v>
      </c>
      <c r="F93" s="22">
        <f>COUNTIFS(Percentuais!$CT$3:$CT$57,$B93,Percentuais!$A$3:$A$57,$F$3)</f>
        <v>0</v>
      </c>
      <c r="G93" s="22">
        <f>COUNTIFS(Percentuais!$CT$3:$CT$57,$B93,Percentuais!$A$3:$A$57,$G$3)</f>
        <v>0</v>
      </c>
      <c r="H93" s="22">
        <f>COUNTIFS(Percentuais!$CT$3:$CT$57,$B93,Percentuais!$A$3:$A$57,$H$3)</f>
        <v>34</v>
      </c>
      <c r="I93" s="22">
        <f>COUNTIFS(Percentuais!$CT$3:$CT$57,$B93,Percentuais!$A$3:$A$57,$I$3)</f>
        <v>21</v>
      </c>
      <c r="J93" s="50"/>
    </row>
    <row r="94" spans="1:10" x14ac:dyDescent="0.2">
      <c r="A94" s="16"/>
      <c r="B94" s="42"/>
      <c r="C94" s="57">
        <f t="shared" ref="C94:I94" si="45">SUM(C92:C93)</f>
        <v>0.61818181818181817</v>
      </c>
      <c r="D94" s="57">
        <f t="shared" si="45"/>
        <v>0.38181818181818183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34</v>
      </c>
      <c r="I94" s="22">
        <f t="shared" si="45"/>
        <v>21</v>
      </c>
      <c r="J94" s="52">
        <f>SUM(F94:I94)</f>
        <v>55</v>
      </c>
    </row>
    <row r="95" spans="1:10" ht="38.25" x14ac:dyDescent="0.2">
      <c r="A95" s="44" t="s">
        <v>693</v>
      </c>
      <c r="B95" s="42" t="s">
        <v>694</v>
      </c>
      <c r="C95" s="69" t="s">
        <v>623</v>
      </c>
      <c r="D95" s="69" t="s">
        <v>624</v>
      </c>
      <c r="E95" s="69" t="s">
        <v>625</v>
      </c>
      <c r="F95" s="21" t="s">
        <v>15</v>
      </c>
      <c r="G95" s="21" t="s">
        <v>14</v>
      </c>
      <c r="H95" s="21" t="s">
        <v>0</v>
      </c>
      <c r="I95" s="21" t="s">
        <v>11</v>
      </c>
      <c r="J95" s="48" t="s">
        <v>622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COUNTIFS(Percentuais!$CU$3:$CU$57,$B96,Percentuais!$A$3:$A$57,$F$3)</f>
        <v>0</v>
      </c>
      <c r="G96" s="22">
        <f>COUNTIFS(Percentuais!$CU$3:$CU$57,$B96,Percentuais!$A$3:$A$57,$G$3)</f>
        <v>0</v>
      </c>
      <c r="H96" s="22">
        <f>COUNTIFS(Percentuais!$CU$3:$CU$57,$B96,Percentuais!$A$3:$A$57,$H$3)</f>
        <v>0</v>
      </c>
      <c r="I96" s="22">
        <f>COUNTIFS(Percentuais!$CU$3:$CU$57,$B96,Percentuais!$A$3:$A$57,$I$3)</f>
        <v>0</v>
      </c>
      <c r="J96" s="49"/>
    </row>
    <row r="97" spans="1:10" x14ac:dyDescent="0.2">
      <c r="A97" s="16"/>
      <c r="B97" s="42" t="s">
        <v>19</v>
      </c>
      <c r="C97" s="57">
        <f>(F97+G97+H97)/$J$6</f>
        <v>0.61818181818181817</v>
      </c>
      <c r="D97" s="57">
        <f>$I97/$J$6</f>
        <v>0.38181818181818183</v>
      </c>
      <c r="E97" s="57">
        <f t="shared" ref="E97" si="46">C97+D97</f>
        <v>1</v>
      </c>
      <c r="F97" s="22">
        <f>COUNTIFS(Percentuais!$CU$3:$CU$57,$B97,Percentuais!$A$3:$A$57,$F$3)</f>
        <v>0</v>
      </c>
      <c r="G97" s="22">
        <f>COUNTIFS(Percentuais!$CU$3:$CU$57,$B97,Percentuais!$A$3:$A$57,$G$3)</f>
        <v>0</v>
      </c>
      <c r="H97" s="22">
        <f>COUNTIFS(Percentuais!$CU$3:$CU$57,$B97,Percentuais!$A$3:$A$57,$H$3)</f>
        <v>34</v>
      </c>
      <c r="I97" s="22">
        <f>COUNTIFS(Percentuais!$CU$3:$CU$57,$B97,Percentuais!$A$3:$A$57,$I$3)</f>
        <v>21</v>
      </c>
      <c r="J97" s="50"/>
    </row>
    <row r="98" spans="1:10" x14ac:dyDescent="0.2">
      <c r="A98" s="16"/>
      <c r="B98" s="42"/>
      <c r="C98" s="57">
        <f t="shared" ref="C98:I98" si="47">SUM(C96:C97)</f>
        <v>0.61818181818181817</v>
      </c>
      <c r="D98" s="57">
        <f t="shared" si="47"/>
        <v>0.38181818181818183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34</v>
      </c>
      <c r="I98" s="22">
        <f t="shared" si="47"/>
        <v>21</v>
      </c>
      <c r="J98" s="52">
        <f>SUM(F98:I98)</f>
        <v>55</v>
      </c>
    </row>
    <row r="99" spans="1:10" ht="25.5" x14ac:dyDescent="0.2">
      <c r="A99" s="44" t="s">
        <v>695</v>
      </c>
      <c r="B99" s="42" t="s">
        <v>696</v>
      </c>
      <c r="C99" s="69" t="s">
        <v>623</v>
      </c>
      <c r="D99" s="69" t="s">
        <v>624</v>
      </c>
      <c r="E99" s="69" t="s">
        <v>625</v>
      </c>
      <c r="F99" s="21" t="s">
        <v>15</v>
      </c>
      <c r="G99" s="21" t="s">
        <v>14</v>
      </c>
      <c r="H99" s="21" t="s">
        <v>0</v>
      </c>
      <c r="I99" s="21" t="s">
        <v>11</v>
      </c>
      <c r="J99" s="48" t="s">
        <v>622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COUNTIFS(Percentuais!$CV$3:$CV$57,$B100,Percentuais!$A$3:$A$57,$F$3)</f>
        <v>0</v>
      </c>
      <c r="G100" s="22">
        <f>COUNTIFS(Percentuais!$CV$3:$CV$57,$B100,Percentuais!$A$3:$A$57,$G$3)</f>
        <v>0</v>
      </c>
      <c r="H100" s="22">
        <f>COUNTIFS(Percentuais!$CV$3:$CV$57,$B100,Percentuais!$A$3:$A$57,$H$3)</f>
        <v>0</v>
      </c>
      <c r="I100" s="22">
        <f>COUNTIFS(Percentuais!$CV$3:$CV$57,$B100,Percentuais!$A$3:$A$57,$I$3)</f>
        <v>0</v>
      </c>
      <c r="J100" s="49"/>
    </row>
    <row r="101" spans="1:10" x14ac:dyDescent="0.2">
      <c r="A101" s="16"/>
      <c r="B101" s="42" t="s">
        <v>19</v>
      </c>
      <c r="C101" s="57">
        <f>(F101+G101+H101)/$J$6</f>
        <v>0.61818181818181817</v>
      </c>
      <c r="D101" s="57">
        <f>$I101/$J$6</f>
        <v>0.38181818181818183</v>
      </c>
      <c r="E101" s="57">
        <f t="shared" ref="E101" si="48">C101+D101</f>
        <v>1</v>
      </c>
      <c r="F101" s="22">
        <f>COUNTIFS(Percentuais!$CV$3:$CV$57,$B101,Percentuais!$A$3:$A$57,$F$3)</f>
        <v>0</v>
      </c>
      <c r="G101" s="22">
        <f>COUNTIFS(Percentuais!$CV$3:$CV$57,$B101,Percentuais!$A$3:$A$57,$G$3)</f>
        <v>0</v>
      </c>
      <c r="H101" s="22">
        <f>COUNTIFS(Percentuais!$CV$3:$CV$57,$B101,Percentuais!$A$3:$A$57,$H$3)</f>
        <v>34</v>
      </c>
      <c r="I101" s="22">
        <f>COUNTIFS(Percentuais!$CV$3:$CV$57,$B101,Percentuais!$A$3:$A$57,$I$3)</f>
        <v>21</v>
      </c>
      <c r="J101" s="50"/>
    </row>
    <row r="102" spans="1:10" x14ac:dyDescent="0.2">
      <c r="A102" s="45"/>
      <c r="B102" s="42"/>
      <c r="C102" s="57">
        <f t="shared" ref="C102:I102" si="49">SUM(C100:C101)</f>
        <v>0.61818181818181817</v>
      </c>
      <c r="D102" s="57">
        <f t="shared" si="49"/>
        <v>0.38181818181818183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34</v>
      </c>
      <c r="I102" s="22">
        <f t="shared" si="49"/>
        <v>21</v>
      </c>
      <c r="J102" s="52">
        <f>SUM(F102:I102)</f>
        <v>55</v>
      </c>
    </row>
    <row r="103" spans="1:10" ht="25.5" x14ac:dyDescent="0.2">
      <c r="A103" s="44" t="s">
        <v>697</v>
      </c>
      <c r="B103" s="21" t="s">
        <v>698</v>
      </c>
      <c r="C103" s="69" t="s">
        <v>623</v>
      </c>
      <c r="D103" s="69" t="s">
        <v>624</v>
      </c>
      <c r="E103" s="69" t="s">
        <v>625</v>
      </c>
      <c r="F103" s="21" t="s">
        <v>15</v>
      </c>
      <c r="G103" s="21" t="s">
        <v>14</v>
      </c>
      <c r="H103" s="21" t="s">
        <v>0</v>
      </c>
      <c r="I103" s="21" t="s">
        <v>11</v>
      </c>
      <c r="J103" s="48" t="s">
        <v>622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COUNTIFS(Percentuais!$CW$3:$CW$57,$B104,Percentuais!$A$3:$A$57,$F$3)</f>
        <v>0</v>
      </c>
      <c r="G104" s="22">
        <f>COUNTIFS(Percentuais!$CW$3:$CW$57,$B104,Percentuais!$A$3:$A$57,$G$3)</f>
        <v>0</v>
      </c>
      <c r="H104" s="22">
        <f>COUNTIFS(Percentuais!$CW$3:$CW$57,$B104,Percentuais!$A$3:$A$57,$H$3)</f>
        <v>0</v>
      </c>
      <c r="I104" s="22">
        <f>COUNTIFS(Percentuais!$CW$3:$CW$57,$B104,Percentuais!$A$3:$A$57,$I$3)</f>
        <v>0</v>
      </c>
      <c r="J104" s="49"/>
    </row>
    <row r="105" spans="1:10" x14ac:dyDescent="0.2">
      <c r="A105" s="16"/>
      <c r="B105" s="21" t="s">
        <v>19</v>
      </c>
      <c r="C105" s="57">
        <f>(F105+G105+H105)/$J$6</f>
        <v>0.61818181818181817</v>
      </c>
      <c r="D105" s="57">
        <f>$I105/$J$6</f>
        <v>0.38181818181818183</v>
      </c>
      <c r="E105" s="57">
        <f t="shared" ref="E105" si="50">C105+D105</f>
        <v>1</v>
      </c>
      <c r="F105" s="22">
        <f>COUNTIFS(Percentuais!$CW$3:$CW$57,$B105,Percentuais!$A$3:$A$57,$F$3)</f>
        <v>0</v>
      </c>
      <c r="G105" s="22">
        <f>COUNTIFS(Percentuais!$CW$3:$CW$57,$B105,Percentuais!$A$3:$A$57,$G$3)</f>
        <v>0</v>
      </c>
      <c r="H105" s="22">
        <f>COUNTIFS(Percentuais!$CW$3:$CW$57,$B105,Percentuais!$A$3:$A$57,$H$3)</f>
        <v>34</v>
      </c>
      <c r="I105" s="22">
        <f>COUNTIFS(Percentuais!$CW$3:$CW$57,$B105,Percentuais!$A$3:$A$57,$I$3)</f>
        <v>21</v>
      </c>
      <c r="J105" s="50"/>
    </row>
    <row r="106" spans="1:10" x14ac:dyDescent="0.2">
      <c r="A106" s="45"/>
      <c r="B106" s="21"/>
      <c r="C106" s="57">
        <f t="shared" ref="C106:I106" si="51">SUM(C104:C105)</f>
        <v>0.61818181818181817</v>
      </c>
      <c r="D106" s="57">
        <f t="shared" si="51"/>
        <v>0.38181818181818183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34</v>
      </c>
      <c r="I106" s="22">
        <f t="shared" si="51"/>
        <v>21</v>
      </c>
      <c r="J106" s="52">
        <f>SUM(F106:I106)</f>
        <v>55</v>
      </c>
    </row>
    <row r="107" spans="1:10" ht="25.5" x14ac:dyDescent="0.2">
      <c r="A107" s="44" t="s">
        <v>699</v>
      </c>
      <c r="B107" s="21" t="s">
        <v>700</v>
      </c>
      <c r="C107" s="69" t="s">
        <v>623</v>
      </c>
      <c r="D107" s="69" t="s">
        <v>624</v>
      </c>
      <c r="E107" s="69" t="s">
        <v>625</v>
      </c>
      <c r="F107" s="21" t="s">
        <v>15</v>
      </c>
      <c r="G107" s="21" t="s">
        <v>14</v>
      </c>
      <c r="H107" s="21" t="s">
        <v>0</v>
      </c>
      <c r="I107" s="21" t="s">
        <v>11</v>
      </c>
      <c r="J107" s="48" t="s">
        <v>622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COUNTIFS(Percentuais!$CX$3:$CX$57,$B108,Percentuais!$A$3:$A$57,$F$3)</f>
        <v>0</v>
      </c>
      <c r="G108" s="22">
        <f>COUNTIFS(Percentuais!$CX$3:$CX$57,$B108,Percentuais!$A$3:$A$57,$G$3)</f>
        <v>0</v>
      </c>
      <c r="H108" s="22">
        <f>COUNTIFS(Percentuais!$CX$3:$CX$57,$B108,Percentuais!$A$3:$A$57,$H$3)</f>
        <v>0</v>
      </c>
      <c r="I108" s="22">
        <f>COUNTIFS(Percentuais!$CX$3:$CX$57,$B108,Percentuais!$A$3:$A$57,$I$3)</f>
        <v>0</v>
      </c>
      <c r="J108" s="49"/>
    </row>
    <row r="109" spans="1:10" x14ac:dyDescent="0.2">
      <c r="A109" s="16"/>
      <c r="B109" s="21" t="s">
        <v>19</v>
      </c>
      <c r="C109" s="57">
        <f>(F109+G109+H109)/$J$6</f>
        <v>0.61818181818181817</v>
      </c>
      <c r="D109" s="57">
        <f>$I109/$J$6</f>
        <v>0.38181818181818183</v>
      </c>
      <c r="E109" s="57">
        <f t="shared" ref="E109" si="52">C109+D109</f>
        <v>1</v>
      </c>
      <c r="F109" s="22">
        <f>COUNTIFS(Percentuais!$CX$3:$CX$57,$B109,Percentuais!$A$3:$A$57,$F$3)</f>
        <v>0</v>
      </c>
      <c r="G109" s="22">
        <f>COUNTIFS(Percentuais!$CX$3:$CX$57,$B109,Percentuais!$A$3:$A$57,$G$3)</f>
        <v>0</v>
      </c>
      <c r="H109" s="22">
        <f>COUNTIFS(Percentuais!$CX$3:$CX$57,$B109,Percentuais!$A$3:$A$57,$H$3)</f>
        <v>34</v>
      </c>
      <c r="I109" s="22">
        <f>COUNTIFS(Percentuais!$CX$3:$CX$57,$B109,Percentuais!$A$3:$A$57,$I$3)</f>
        <v>21</v>
      </c>
      <c r="J109" s="50"/>
    </row>
    <row r="110" spans="1:10" x14ac:dyDescent="0.2">
      <c r="A110" s="45"/>
      <c r="B110" s="21"/>
      <c r="C110" s="57">
        <f t="shared" ref="C110:I110" si="53">SUM(C108:C109)</f>
        <v>0.61818181818181817</v>
      </c>
      <c r="D110" s="57">
        <f t="shared" si="53"/>
        <v>0.38181818181818183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34</v>
      </c>
      <c r="I110" s="22">
        <f t="shared" si="53"/>
        <v>21</v>
      </c>
      <c r="J110" s="52">
        <f>SUM(F110:I110)</f>
        <v>55</v>
      </c>
    </row>
    <row r="111" spans="1:10" ht="25.5" x14ac:dyDescent="0.2">
      <c r="A111" s="44" t="s">
        <v>701</v>
      </c>
      <c r="B111" s="21" t="s">
        <v>702</v>
      </c>
      <c r="C111" s="69" t="s">
        <v>623</v>
      </c>
      <c r="D111" s="69" t="s">
        <v>624</v>
      </c>
      <c r="E111" s="69" t="s">
        <v>625</v>
      </c>
      <c r="F111" s="21" t="s">
        <v>15</v>
      </c>
      <c r="G111" s="21" t="s">
        <v>14</v>
      </c>
      <c r="H111" s="21" t="s">
        <v>0</v>
      </c>
      <c r="I111" s="21" t="s">
        <v>11</v>
      </c>
      <c r="J111" s="48" t="s">
        <v>622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COUNTIFS(Percentuais!$CY$3:$CY$57,$B112,Percentuais!$A$3:$A$57,$F$3)</f>
        <v>0</v>
      </c>
      <c r="G112" s="22">
        <f>COUNTIFS(Percentuais!$CY$3:$CY$57,$B112,Percentuais!$A$3:$A$57,$G$3)</f>
        <v>0</v>
      </c>
      <c r="H112" s="22">
        <f>COUNTIFS(Percentuais!$CY$3:$CY$57,$B112,Percentuais!$A$3:$A$57,$H$3)</f>
        <v>0</v>
      </c>
      <c r="I112" s="22">
        <f>COUNTIFS(Percentuais!$CY$3:$CY$57,$B112,Percentuais!$A$3:$A$57,$I$3)</f>
        <v>0</v>
      </c>
      <c r="J112" s="49"/>
    </row>
    <row r="113" spans="1:10" x14ac:dyDescent="0.2">
      <c r="A113" s="16"/>
      <c r="B113" s="21" t="s">
        <v>19</v>
      </c>
      <c r="C113" s="57">
        <f>(F113+G113+H113)/$J$6</f>
        <v>0.61818181818181817</v>
      </c>
      <c r="D113" s="57">
        <f>$I113/$J$6</f>
        <v>0.38181818181818183</v>
      </c>
      <c r="E113" s="57">
        <f t="shared" ref="E113" si="54">C113+D113</f>
        <v>1</v>
      </c>
      <c r="F113" s="22">
        <f>COUNTIFS(Percentuais!$CY$3:$CY$57,$B113,Percentuais!$A$3:$A$57,$F$3)</f>
        <v>0</v>
      </c>
      <c r="G113" s="22">
        <f>COUNTIFS(Percentuais!$CY$3:$CY$57,$B113,Percentuais!$A$3:$A$57,$G$3)</f>
        <v>0</v>
      </c>
      <c r="H113" s="22">
        <f>COUNTIFS(Percentuais!$CY$3:$CY$57,$B113,Percentuais!$A$3:$A$57,$H$3)</f>
        <v>34</v>
      </c>
      <c r="I113" s="22">
        <f>COUNTIFS(Percentuais!$CY$3:$CY$57,$B113,Percentuais!$A$3:$A$57,$I$3)</f>
        <v>21</v>
      </c>
      <c r="J113" s="50"/>
    </row>
    <row r="114" spans="1:10" x14ac:dyDescent="0.2">
      <c r="A114" s="45"/>
      <c r="B114" s="21"/>
      <c r="C114" s="70">
        <f t="shared" ref="C114:I114" si="55">SUM(C112:C113)</f>
        <v>0.61818181818181817</v>
      </c>
      <c r="D114" s="70">
        <f t="shared" si="55"/>
        <v>0.38181818181818183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34</v>
      </c>
      <c r="I114" s="22">
        <f t="shared" si="55"/>
        <v>21</v>
      </c>
      <c r="J114" s="52">
        <f>SUM(F114:I114)</f>
        <v>55</v>
      </c>
    </row>
    <row r="115" spans="1:10" ht="25.5" x14ac:dyDescent="0.2">
      <c r="A115" s="44" t="s">
        <v>703</v>
      </c>
      <c r="B115" s="21" t="s">
        <v>704</v>
      </c>
      <c r="C115" s="69" t="s">
        <v>623</v>
      </c>
      <c r="D115" s="69" t="s">
        <v>624</v>
      </c>
      <c r="E115" s="69" t="s">
        <v>625</v>
      </c>
      <c r="F115" s="21" t="s">
        <v>15</v>
      </c>
      <c r="G115" s="21" t="s">
        <v>14</v>
      </c>
      <c r="H115" s="21" t="s">
        <v>0</v>
      </c>
      <c r="I115" s="21" t="s">
        <v>11</v>
      </c>
      <c r="J115" s="48" t="s">
        <v>622</v>
      </c>
    </row>
    <row r="116" spans="1:10" x14ac:dyDescent="0.2">
      <c r="A116" s="16"/>
      <c r="B116" s="21" t="s">
        <v>4</v>
      </c>
      <c r="C116" s="57">
        <f>(F116+G116+H116)/$J$6</f>
        <v>1.8181818181818181E-2</v>
      </c>
      <c r="D116" s="57">
        <f>$I116/$J$6</f>
        <v>0</v>
      </c>
      <c r="E116" s="57">
        <f>C116+D116</f>
        <v>1.8181818181818181E-2</v>
      </c>
      <c r="F116" s="22">
        <f>COUNTIFS(Percentuais!$CZ$3:$CZ$57,$B116,Percentuais!$A$3:$A$57,$F$3)</f>
        <v>0</v>
      </c>
      <c r="G116" s="22">
        <f>COUNTIFS(Percentuais!$CZ$3:$CZ$57,$B116,Percentuais!$A$3:$A$57,$G$3)</f>
        <v>0</v>
      </c>
      <c r="H116" s="22">
        <f>COUNTIFS(Percentuais!$CZ$3:$CZ$57,$B116,Percentuais!$A$3:$A$57,$H$3)</f>
        <v>1</v>
      </c>
      <c r="I116" s="22">
        <f>COUNTIFS(Percentuais!$CZ$3:$CZ$57,$B116,Percentuais!$A$3:$A$57,$I$3)</f>
        <v>0</v>
      </c>
      <c r="J116" s="49"/>
    </row>
    <row r="117" spans="1:10" x14ac:dyDescent="0.2">
      <c r="A117" s="16"/>
      <c r="B117" s="21" t="s">
        <v>19</v>
      </c>
      <c r="C117" s="57">
        <f>(F117+G117+H117)/$J$6</f>
        <v>0.6</v>
      </c>
      <c r="D117" s="57">
        <f>$I117/$J$6</f>
        <v>0.38181818181818183</v>
      </c>
      <c r="E117" s="57">
        <f t="shared" ref="E117" si="56">C117+D117</f>
        <v>0.98181818181818181</v>
      </c>
      <c r="F117" s="22">
        <f>COUNTIFS(Percentuais!$CZ$3:$CZ$57,$B117,Percentuais!$A$3:$A$57,$F$3)</f>
        <v>0</v>
      </c>
      <c r="G117" s="22">
        <f>COUNTIFS(Percentuais!$CZ$3:$CZ$57,$B117,Percentuais!$A$3:$A$57,$G$3)</f>
        <v>0</v>
      </c>
      <c r="H117" s="22">
        <f>COUNTIFS(Percentuais!$CZ$3:$CZ$57,$B117,Percentuais!$A$3:$A$57,$H$3)</f>
        <v>33</v>
      </c>
      <c r="I117" s="22">
        <f>COUNTIFS(Percentuais!$CZ$3:$CZ$57,$B117,Percentuais!$A$3:$A$57,$I$3)</f>
        <v>21</v>
      </c>
      <c r="J117" s="50"/>
    </row>
    <row r="118" spans="1:10" x14ac:dyDescent="0.2">
      <c r="A118" s="45"/>
      <c r="B118" s="21"/>
      <c r="C118" s="57">
        <f t="shared" ref="C118:I118" si="57">SUM(C116:C117)</f>
        <v>0.61818181818181817</v>
      </c>
      <c r="D118" s="57">
        <f t="shared" si="57"/>
        <v>0.38181818181818183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34</v>
      </c>
      <c r="I118" s="22">
        <f t="shared" si="57"/>
        <v>21</v>
      </c>
      <c r="J118" s="52">
        <f>SUM(F118:I118)</f>
        <v>55</v>
      </c>
    </row>
    <row r="119" spans="1:10" ht="38.25" x14ac:dyDescent="0.2">
      <c r="A119" s="44" t="s">
        <v>705</v>
      </c>
      <c r="B119" s="21" t="s">
        <v>706</v>
      </c>
      <c r="C119" s="69" t="s">
        <v>623</v>
      </c>
      <c r="D119" s="69" t="s">
        <v>624</v>
      </c>
      <c r="E119" s="69" t="s">
        <v>625</v>
      </c>
      <c r="F119" s="21" t="s">
        <v>15</v>
      </c>
      <c r="G119" s="21" t="s">
        <v>14</v>
      </c>
      <c r="H119" s="21" t="s">
        <v>0</v>
      </c>
      <c r="I119" s="21" t="s">
        <v>11</v>
      </c>
      <c r="J119" s="48" t="s">
        <v>622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COUNTIFS(Percentuais!$DA$3:$DA$57,$B120,Percentuais!$A$3:$A$57,$F$3)</f>
        <v>0</v>
      </c>
      <c r="G120" s="22">
        <f>COUNTIFS(Percentuais!$DA$3:$DA$57,$B120,Percentuais!$A$3:$A$57,$G$3)</f>
        <v>0</v>
      </c>
      <c r="H120" s="22">
        <f>COUNTIFS(Percentuais!$DA$3:$DA$57,$B120,Percentuais!$A$3:$A$57,$H$3)</f>
        <v>0</v>
      </c>
      <c r="I120" s="22">
        <f>COUNTIFS(Percentuais!$DA$3:$DA$57,$B120,Percentuais!$A$3:$A$57,$I$3)</f>
        <v>0</v>
      </c>
      <c r="J120" s="49"/>
    </row>
    <row r="121" spans="1:10" x14ac:dyDescent="0.2">
      <c r="A121" s="16"/>
      <c r="B121" s="21" t="s">
        <v>19</v>
      </c>
      <c r="C121" s="57">
        <f>(F121+G121+H121)/$J$6</f>
        <v>0.61818181818181817</v>
      </c>
      <c r="D121" s="57">
        <f>$I121/$J$6</f>
        <v>0.38181818181818183</v>
      </c>
      <c r="E121" s="57">
        <f t="shared" ref="E121" si="58">C121+D121</f>
        <v>1</v>
      </c>
      <c r="F121" s="22">
        <f>COUNTIFS(Percentuais!$DA$3:$DA$57,$B121,Percentuais!$A$3:$A$57,$F$3)</f>
        <v>0</v>
      </c>
      <c r="G121" s="22">
        <f>COUNTIFS(Percentuais!$DA$3:$DA$57,$B121,Percentuais!$A$3:$A$57,$G$3)</f>
        <v>0</v>
      </c>
      <c r="H121" s="22">
        <f>COUNTIFS(Percentuais!$DA$3:$DA$57,$B121,Percentuais!$A$3:$A$57,$H$3)</f>
        <v>34</v>
      </c>
      <c r="I121" s="22">
        <f>COUNTIFS(Percentuais!$DA$3:$DA$57,$B121,Percentuais!$A$3:$A$57,$I$3)</f>
        <v>21</v>
      </c>
      <c r="J121" s="50"/>
    </row>
    <row r="122" spans="1:10" x14ac:dyDescent="0.2">
      <c r="A122" s="45"/>
      <c r="B122" s="21"/>
      <c r="C122" s="57">
        <f t="shared" ref="C122:I122" si="59">SUM(C120:C121)</f>
        <v>0.61818181818181817</v>
      </c>
      <c r="D122" s="57">
        <f t="shared" si="59"/>
        <v>0.38181818181818183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34</v>
      </c>
      <c r="I122" s="22">
        <f t="shared" si="59"/>
        <v>21</v>
      </c>
      <c r="J122" s="52">
        <f>SUM(F122:I122)</f>
        <v>55</v>
      </c>
    </row>
    <row r="123" spans="1:10" ht="25.5" customHeight="1" x14ac:dyDescent="0.2">
      <c r="A123" s="44" t="s">
        <v>707</v>
      </c>
      <c r="B123" s="21" t="s">
        <v>709</v>
      </c>
      <c r="C123" s="69" t="s">
        <v>623</v>
      </c>
      <c r="D123" s="69" t="s">
        <v>624</v>
      </c>
      <c r="E123" s="69" t="s">
        <v>625</v>
      </c>
      <c r="F123" s="21" t="s">
        <v>15</v>
      </c>
      <c r="G123" s="21" t="s">
        <v>14</v>
      </c>
      <c r="H123" s="21" t="s">
        <v>0</v>
      </c>
      <c r="I123" s="21" t="s">
        <v>11</v>
      </c>
      <c r="J123" s="48" t="s">
        <v>622</v>
      </c>
    </row>
    <row r="124" spans="1:10" x14ac:dyDescent="0.2">
      <c r="A124" s="16"/>
      <c r="B124" s="21" t="s">
        <v>4</v>
      </c>
      <c r="C124" s="57">
        <f>(F124+G124+H124)/$J$6</f>
        <v>5.4545454545454543E-2</v>
      </c>
      <c r="D124" s="57">
        <f>$I124/$J$6</f>
        <v>0</v>
      </c>
      <c r="E124" s="57">
        <f>C124+D124</f>
        <v>5.4545454545454543E-2</v>
      </c>
      <c r="F124" s="22">
        <f>COUNTIFS(Percentuais!$DB$3:$DB$57,$B124,Percentuais!$A$3:$A$57,$F$3)</f>
        <v>0</v>
      </c>
      <c r="G124" s="22">
        <f>COUNTIFS(Percentuais!$DB$3:$DB$57,$B124,Percentuais!$A$3:$A$57,$G$3)</f>
        <v>0</v>
      </c>
      <c r="H124" s="22">
        <f>COUNTIFS(Percentuais!$DB$3:$DB$57,$B124,Percentuais!$A$3:$A$57,$H$3)</f>
        <v>3</v>
      </c>
      <c r="I124" s="22">
        <f>COUNTIFS(Percentuais!$DB$3:$DB$57,$B124,Percentuais!$A$3:$A$57,$I$3)</f>
        <v>0</v>
      </c>
      <c r="J124" s="49"/>
    </row>
    <row r="125" spans="1:10" x14ac:dyDescent="0.2">
      <c r="A125" s="16"/>
      <c r="B125" s="21" t="s">
        <v>19</v>
      </c>
      <c r="C125" s="57">
        <f>(F125+G125+H125)/$J$6</f>
        <v>0.5636363636363636</v>
      </c>
      <c r="D125" s="57">
        <f>$I125/$J$6</f>
        <v>0.38181818181818183</v>
      </c>
      <c r="E125" s="57">
        <f t="shared" ref="E125" si="60">C125+D125</f>
        <v>0.94545454545454544</v>
      </c>
      <c r="F125" s="22">
        <f>COUNTIFS(Percentuais!$DB$3:$DB$57,$B125,Percentuais!$A$3:$A$57,$F$3)</f>
        <v>0</v>
      </c>
      <c r="G125" s="22">
        <f>COUNTIFS(Percentuais!$DB$3:$DB$57,$B125,Percentuais!$A$3:$A$57,$G$3)</f>
        <v>0</v>
      </c>
      <c r="H125" s="22">
        <f>COUNTIFS(Percentuais!$DB$3:$DB$57,$B125,Percentuais!$A$3:$A$57,$H$3)</f>
        <v>31</v>
      </c>
      <c r="I125" s="22">
        <f>COUNTIFS(Percentuais!$DB$3:$DB$57,$B125,Percentuais!$A$3:$A$57,$I$3)</f>
        <v>21</v>
      </c>
      <c r="J125" s="50"/>
    </row>
    <row r="126" spans="1:10" x14ac:dyDescent="0.2">
      <c r="A126" s="45"/>
      <c r="B126" s="21"/>
      <c r="C126" s="57">
        <f t="shared" ref="C126:I126" si="61">SUM(C124:C125)</f>
        <v>0.61818181818181817</v>
      </c>
      <c r="D126" s="57">
        <f t="shared" si="61"/>
        <v>0.38181818181818183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34</v>
      </c>
      <c r="I126" s="22">
        <f t="shared" si="61"/>
        <v>21</v>
      </c>
      <c r="J126" s="52">
        <f>SUM(F126:I126)</f>
        <v>55</v>
      </c>
    </row>
    <row r="127" spans="1:10" ht="25.5" x14ac:dyDescent="0.2">
      <c r="A127" s="44" t="s">
        <v>708</v>
      </c>
      <c r="B127" s="21" t="s">
        <v>711</v>
      </c>
      <c r="C127" s="69" t="s">
        <v>623</v>
      </c>
      <c r="D127" s="69" t="s">
        <v>624</v>
      </c>
      <c r="E127" s="69" t="s">
        <v>625</v>
      </c>
      <c r="F127" s="21" t="s">
        <v>15</v>
      </c>
      <c r="G127" s="21" t="s">
        <v>14</v>
      </c>
      <c r="H127" s="21" t="s">
        <v>0</v>
      </c>
      <c r="I127" s="21" t="s">
        <v>11</v>
      </c>
      <c r="J127" s="48" t="s">
        <v>622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COUNTIFS(Percentuais!$DC$3:$DC$57,$B128,Percentuais!$A$3:$A$57,$F$3)</f>
        <v>0</v>
      </c>
      <c r="G128" s="22">
        <f>COUNTIFS(Percentuais!$DC$3:$DC$57,$B128,Percentuais!$A$3:$A$57,$G$3)</f>
        <v>0</v>
      </c>
      <c r="H128" s="22">
        <f>COUNTIFS(Percentuais!$DC$3:$DC$57,$B128,Percentuais!$A$3:$A$57,$H$3)</f>
        <v>0</v>
      </c>
      <c r="I128" s="22">
        <f>COUNTIFS(Percentuais!$DC$3:$DC$57,$B128,Percentuais!$A$3:$A$57,$I$3)</f>
        <v>0</v>
      </c>
      <c r="J128" s="49"/>
    </row>
    <row r="129" spans="1:10" x14ac:dyDescent="0.2">
      <c r="A129" s="16"/>
      <c r="B129" s="21" t="s">
        <v>19</v>
      </c>
      <c r="C129" s="57">
        <f>(F129+G129+H129)/$J$6</f>
        <v>0.61818181818181817</v>
      </c>
      <c r="D129" s="57">
        <f>$I129/$J$6</f>
        <v>0.38181818181818183</v>
      </c>
      <c r="E129" s="57">
        <f t="shared" ref="E129" si="62">C129+D129</f>
        <v>1</v>
      </c>
      <c r="F129" s="22">
        <f>COUNTIFS(Percentuais!$DC$3:$DC$57,$B129,Percentuais!$A$3:$A$57,$F$3)</f>
        <v>0</v>
      </c>
      <c r="G129" s="22">
        <f>COUNTIFS(Percentuais!$DC$3:$DC$57,$B129,Percentuais!$A$3:$A$57,$G$3)</f>
        <v>0</v>
      </c>
      <c r="H129" s="22">
        <f>COUNTIFS(Percentuais!$DC$3:$DC$57,$B129,Percentuais!$A$3:$A$57,$H$3)</f>
        <v>34</v>
      </c>
      <c r="I129" s="22">
        <f>COUNTIFS(Percentuais!$DC$3:$DC$57,$B129,Percentuais!$A$3:$A$57,$I$3)</f>
        <v>21</v>
      </c>
      <c r="J129" s="50"/>
    </row>
    <row r="130" spans="1:10" x14ac:dyDescent="0.2">
      <c r="A130" s="45"/>
      <c r="B130" s="21"/>
      <c r="C130" s="57">
        <f t="shared" ref="C130:I130" si="63">SUM(C128:C129)</f>
        <v>0.61818181818181817</v>
      </c>
      <c r="D130" s="57">
        <f t="shared" si="63"/>
        <v>0.38181818181818183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34</v>
      </c>
      <c r="I130" s="22">
        <f t="shared" si="63"/>
        <v>21</v>
      </c>
      <c r="J130" s="52">
        <f>SUM(F130:I130)</f>
        <v>55</v>
      </c>
    </row>
    <row r="131" spans="1:10" ht="25.5" x14ac:dyDescent="0.2">
      <c r="A131" s="44" t="s">
        <v>710</v>
      </c>
      <c r="B131" s="21" t="s">
        <v>712</v>
      </c>
      <c r="C131" s="69" t="s">
        <v>623</v>
      </c>
      <c r="D131" s="69" t="s">
        <v>624</v>
      </c>
      <c r="E131" s="69" t="s">
        <v>625</v>
      </c>
      <c r="F131" s="21" t="s">
        <v>15</v>
      </c>
      <c r="G131" s="21" t="s">
        <v>14</v>
      </c>
      <c r="H131" s="21" t="s">
        <v>0</v>
      </c>
      <c r="I131" s="21" t="s">
        <v>11</v>
      </c>
      <c r="J131" s="48" t="s">
        <v>622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COUNTIFS(Percentuais!$DD$3:$DD$57,$B132,Percentuais!$A$3:$A$57,$F$3)</f>
        <v>0</v>
      </c>
      <c r="G132" s="22">
        <f>COUNTIFS(Percentuais!$DD$3:$DD$57,$B132,Percentuais!$A$3:$A$57,$G$3)</f>
        <v>0</v>
      </c>
      <c r="H132" s="22">
        <f>COUNTIFS(Percentuais!$DD$3:$DD$57,$B132,Percentuais!$A$3:$A$57,$H$3)</f>
        <v>0</v>
      </c>
      <c r="I132" s="22">
        <f>COUNTIFS(Percentuais!$DD$3:$DD$57,$B132,Percentuais!$A$3:$A$57,$I$3)</f>
        <v>0</v>
      </c>
      <c r="J132" s="49"/>
    </row>
    <row r="133" spans="1:10" x14ac:dyDescent="0.2">
      <c r="A133" s="16"/>
      <c r="B133" s="21" t="s">
        <v>19</v>
      </c>
      <c r="C133" s="57">
        <f>(F133+G133+H133)/$J$6</f>
        <v>0.61818181818181817</v>
      </c>
      <c r="D133" s="57">
        <f>$I133/$J$6</f>
        <v>0.38181818181818183</v>
      </c>
      <c r="E133" s="57">
        <f t="shared" ref="E133" si="64">C133+D133</f>
        <v>1</v>
      </c>
      <c r="F133" s="22">
        <f>COUNTIFS(Percentuais!$DD$3:$DD$57,$B133,Percentuais!$A$3:$A$57,$F$3)</f>
        <v>0</v>
      </c>
      <c r="G133" s="22">
        <f>COUNTIFS(Percentuais!$DD$3:$DD$57,$B133,Percentuais!$A$3:$A$57,$G$3)</f>
        <v>0</v>
      </c>
      <c r="H133" s="22">
        <f>COUNTIFS(Percentuais!$DD$3:$DD$57,$B133,Percentuais!$A$3:$A$57,$H$3)</f>
        <v>34</v>
      </c>
      <c r="I133" s="22">
        <f>COUNTIFS(Percentuais!$DD$3:$DD$57,$B133,Percentuais!$A$3:$A$57,$I$3)</f>
        <v>21</v>
      </c>
      <c r="J133" s="50"/>
    </row>
    <row r="134" spans="1:10" x14ac:dyDescent="0.2">
      <c r="A134" s="45"/>
      <c r="B134" s="21"/>
      <c r="C134" s="57">
        <f t="shared" ref="C134:I134" si="65">SUM(C132:C133)</f>
        <v>0.61818181818181817</v>
      </c>
      <c r="D134" s="57">
        <f t="shared" si="65"/>
        <v>0.38181818181818183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34</v>
      </c>
      <c r="I134" s="22">
        <f t="shared" si="65"/>
        <v>21</v>
      </c>
      <c r="J134" s="52">
        <f>SUM(F134:I134)</f>
        <v>55</v>
      </c>
    </row>
    <row r="135" spans="1:10" ht="25.5" x14ac:dyDescent="0.2">
      <c r="A135" s="44" t="s">
        <v>713</v>
      </c>
      <c r="B135" s="21" t="s">
        <v>714</v>
      </c>
      <c r="C135" s="69" t="s">
        <v>623</v>
      </c>
      <c r="D135" s="69" t="s">
        <v>624</v>
      </c>
      <c r="E135" s="69" t="s">
        <v>625</v>
      </c>
      <c r="F135" s="21" t="s">
        <v>15</v>
      </c>
      <c r="G135" s="21" t="s">
        <v>14</v>
      </c>
      <c r="H135" s="21" t="s">
        <v>0</v>
      </c>
      <c r="I135" s="21" t="s">
        <v>11</v>
      </c>
      <c r="J135" s="48" t="s">
        <v>622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COUNTIFS(Percentuais!$DE$3:$DE$57,$B136,Percentuais!$A$3:$A$57,$F$3)</f>
        <v>0</v>
      </c>
      <c r="G136" s="22">
        <f>COUNTIFS(Percentuais!$DE$3:$DE$57,$B136,Percentuais!$A$3:$A$57,$G$3)</f>
        <v>0</v>
      </c>
      <c r="H136" s="22">
        <f>COUNTIFS(Percentuais!$DE$3:$DE$57,$B136,Percentuais!$A$3:$A$57,$H$3)</f>
        <v>0</v>
      </c>
      <c r="I136" s="22">
        <f>COUNTIFS(Percentuais!$DE$3:$DE$57,$B136,Percentuais!$A$3:$A$57,$I$3)</f>
        <v>0</v>
      </c>
      <c r="J136" s="49"/>
    </row>
    <row r="137" spans="1:10" x14ac:dyDescent="0.2">
      <c r="A137" s="16"/>
      <c r="B137" s="21" t="s">
        <v>19</v>
      </c>
      <c r="C137" s="57">
        <f>(F137+G137+H137)/$J$6</f>
        <v>0.61818181818181817</v>
      </c>
      <c r="D137" s="57">
        <f>$I137/$J$6</f>
        <v>0.38181818181818183</v>
      </c>
      <c r="E137" s="57">
        <f t="shared" ref="E137" si="66">C137+D137</f>
        <v>1</v>
      </c>
      <c r="F137" s="22">
        <f>COUNTIFS(Percentuais!$DE$3:$DE$57,$B137,Percentuais!$A$3:$A$57,$F$3)</f>
        <v>0</v>
      </c>
      <c r="G137" s="22">
        <f>COUNTIFS(Percentuais!$DE$3:$DE$57,$B137,Percentuais!$A$3:$A$57,$G$3)</f>
        <v>0</v>
      </c>
      <c r="H137" s="22">
        <f>COUNTIFS(Percentuais!$DE$3:$DE$57,$B137,Percentuais!$A$3:$A$57,$H$3)</f>
        <v>34</v>
      </c>
      <c r="I137" s="22">
        <f>COUNTIFS(Percentuais!$DE$3:$DE$57,$B137,Percentuais!$A$3:$A$57,$I$3)</f>
        <v>21</v>
      </c>
      <c r="J137" s="50"/>
    </row>
    <row r="138" spans="1:10" x14ac:dyDescent="0.2">
      <c r="A138" s="45"/>
      <c r="B138" s="21"/>
      <c r="C138" s="57">
        <f t="shared" ref="C138:I138" si="67">SUM(C136:C137)</f>
        <v>0.61818181818181817</v>
      </c>
      <c r="D138" s="57">
        <f t="shared" si="67"/>
        <v>0.38181818181818183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34</v>
      </c>
      <c r="I138" s="22">
        <f t="shared" si="67"/>
        <v>21</v>
      </c>
      <c r="J138" s="52">
        <f>SUM(F138:I138)</f>
        <v>55</v>
      </c>
    </row>
    <row r="139" spans="1:10" ht="25.5" x14ac:dyDescent="0.2">
      <c r="A139" s="44" t="s">
        <v>715</v>
      </c>
      <c r="B139" s="21" t="s">
        <v>716</v>
      </c>
      <c r="C139" s="69" t="s">
        <v>623</v>
      </c>
      <c r="D139" s="69" t="s">
        <v>624</v>
      </c>
      <c r="E139" s="69" t="s">
        <v>625</v>
      </c>
      <c r="F139" s="21" t="s">
        <v>15</v>
      </c>
      <c r="G139" s="21" t="s">
        <v>14</v>
      </c>
      <c r="H139" s="21" t="s">
        <v>0</v>
      </c>
      <c r="I139" s="21" t="s">
        <v>11</v>
      </c>
      <c r="J139" s="48" t="s">
        <v>622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COUNTIFS(Percentuais!$DF$3:$DF$57,$B140,Percentuais!$A$3:$A$57,$F$3)</f>
        <v>0</v>
      </c>
      <c r="G140" s="22">
        <f>COUNTIFS(Percentuais!$DF$3:$DF$57,$B140,Percentuais!$A$3:$A$57,$G$3)</f>
        <v>0</v>
      </c>
      <c r="H140" s="22">
        <f>COUNTIFS(Percentuais!$DF$3:$DF$57,$B140,Percentuais!$A$3:$A$57,$H$3)</f>
        <v>0</v>
      </c>
      <c r="I140" s="22">
        <f>COUNTIFS(Percentuais!$DF$3:$DF$57,$B140,Percentuais!$A$3:$A$57,$I$3)</f>
        <v>0</v>
      </c>
      <c r="J140" s="49"/>
    </row>
    <row r="141" spans="1:10" x14ac:dyDescent="0.2">
      <c r="A141" s="16"/>
      <c r="B141" s="21" t="s">
        <v>19</v>
      </c>
      <c r="C141" s="57">
        <f>(F141+G141+H141)/$J$6</f>
        <v>0.61818181818181817</v>
      </c>
      <c r="D141" s="57">
        <f>$I141/$J$6</f>
        <v>0.38181818181818183</v>
      </c>
      <c r="E141" s="57">
        <f t="shared" ref="E141" si="68">C141+D141</f>
        <v>1</v>
      </c>
      <c r="F141" s="22">
        <f>COUNTIFS(Percentuais!$DF$3:$DF$57,$B141,Percentuais!$A$3:$A$57,$F$3)</f>
        <v>0</v>
      </c>
      <c r="G141" s="22">
        <f>COUNTIFS(Percentuais!$DF$3:$DF$57,$B141,Percentuais!$A$3:$A$57,$G$3)</f>
        <v>0</v>
      </c>
      <c r="H141" s="22">
        <f>COUNTIFS(Percentuais!$DF$3:$DF$57,$B141,Percentuais!$A$3:$A$57,$H$3)</f>
        <v>34</v>
      </c>
      <c r="I141" s="22">
        <f>COUNTIFS(Percentuais!$DF$3:$DF$57,$B141,Percentuais!$A$3:$A$57,$I$3)</f>
        <v>21</v>
      </c>
      <c r="J141" s="50"/>
    </row>
    <row r="142" spans="1:10" x14ac:dyDescent="0.2">
      <c r="A142" s="45"/>
      <c r="B142" s="21"/>
      <c r="C142" s="57">
        <f t="shared" ref="C142:I142" si="69">SUM(C140:C141)</f>
        <v>0.61818181818181817</v>
      </c>
      <c r="D142" s="57">
        <f t="shared" si="69"/>
        <v>0.38181818181818183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34</v>
      </c>
      <c r="I142" s="22">
        <f t="shared" si="69"/>
        <v>21</v>
      </c>
      <c r="J142" s="52">
        <f>SUM(F142:I142)</f>
        <v>55</v>
      </c>
    </row>
    <row r="143" spans="1:10" ht="25.5" x14ac:dyDescent="0.2">
      <c r="A143" s="44" t="s">
        <v>717</v>
      </c>
      <c r="B143" s="21" t="s">
        <v>718</v>
      </c>
      <c r="C143" s="69" t="s">
        <v>623</v>
      </c>
      <c r="D143" s="69" t="s">
        <v>624</v>
      </c>
      <c r="E143" s="69" t="s">
        <v>625</v>
      </c>
      <c r="F143" s="21" t="s">
        <v>15</v>
      </c>
      <c r="G143" s="21" t="s">
        <v>14</v>
      </c>
      <c r="H143" s="21" t="s">
        <v>0</v>
      </c>
      <c r="I143" s="21" t="s">
        <v>11</v>
      </c>
      <c r="J143" s="48" t="s">
        <v>622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COUNTIFS(Percentuais!$DG$3:$DG$57,$B144,Percentuais!$A$3:$A$57,$F$3)</f>
        <v>0</v>
      </c>
      <c r="G144" s="22">
        <f>COUNTIFS(Percentuais!$DG$3:$DG$57,$B144,Percentuais!$A$3:$A$57,$G$3)</f>
        <v>0</v>
      </c>
      <c r="H144" s="22">
        <f>COUNTIFS(Percentuais!$DG$3:$DG$57,$B144,Percentuais!$A$3:$A$57,$H$3)</f>
        <v>0</v>
      </c>
      <c r="I144" s="22">
        <f>COUNTIFS(Percentuais!$DG$3:$DG$57,$B144,Percentuais!$A$3:$A$57,$I$3)</f>
        <v>0</v>
      </c>
      <c r="J144" s="49"/>
    </row>
    <row r="145" spans="1:10" x14ac:dyDescent="0.2">
      <c r="A145" s="16"/>
      <c r="B145" s="21" t="s">
        <v>19</v>
      </c>
      <c r="C145" s="57">
        <f>(F145+G145+H145)/$J$6</f>
        <v>0.61818181818181817</v>
      </c>
      <c r="D145" s="57">
        <f>$I145/$J$6</f>
        <v>0.38181818181818183</v>
      </c>
      <c r="E145" s="57">
        <f t="shared" ref="E145" si="70">C145+D145</f>
        <v>1</v>
      </c>
      <c r="F145" s="22">
        <f>COUNTIFS(Percentuais!$DG$3:$DG$57,$B145,Percentuais!$A$3:$A$57,$F$3)</f>
        <v>0</v>
      </c>
      <c r="G145" s="22">
        <f>COUNTIFS(Percentuais!$DG$3:$DG$57,$B145,Percentuais!$A$3:$A$57,$G$3)</f>
        <v>0</v>
      </c>
      <c r="H145" s="22">
        <f>COUNTIFS(Percentuais!$DG$3:$DG$57,$B145,Percentuais!$A$3:$A$57,$H$3)</f>
        <v>34</v>
      </c>
      <c r="I145" s="22">
        <f>COUNTIFS(Percentuais!$DG$3:$DG$57,$B145,Percentuais!$A$3:$A$57,$I$3)</f>
        <v>21</v>
      </c>
      <c r="J145" s="50"/>
    </row>
    <row r="146" spans="1:10" x14ac:dyDescent="0.2">
      <c r="A146" s="45"/>
      <c r="B146" s="21"/>
      <c r="C146" s="57">
        <f t="shared" ref="C146:I146" si="71">SUM(C144:C145)</f>
        <v>0.61818181818181817</v>
      </c>
      <c r="D146" s="57">
        <f t="shared" si="71"/>
        <v>0.38181818181818183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34</v>
      </c>
      <c r="I146" s="22">
        <f t="shared" si="71"/>
        <v>21</v>
      </c>
      <c r="J146" s="52">
        <f>SUM(F146:I146)</f>
        <v>55</v>
      </c>
    </row>
    <row r="147" spans="1:10" ht="38.25" x14ac:dyDescent="0.2">
      <c r="A147" s="44" t="s">
        <v>719</v>
      </c>
      <c r="B147" s="21" t="s">
        <v>720</v>
      </c>
      <c r="C147" s="69" t="s">
        <v>623</v>
      </c>
      <c r="D147" s="69" t="s">
        <v>624</v>
      </c>
      <c r="E147" s="69" t="s">
        <v>625</v>
      </c>
      <c r="F147" s="21" t="s">
        <v>15</v>
      </c>
      <c r="G147" s="21" t="s">
        <v>14</v>
      </c>
      <c r="H147" s="21" t="s">
        <v>0</v>
      </c>
      <c r="I147" s="21" t="s">
        <v>11</v>
      </c>
      <c r="J147" s="48" t="s">
        <v>622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COUNTIFS(Percentuais!$DH$3:$DH$57,$B148,Percentuais!$A$3:$A$57,$F$3)</f>
        <v>0</v>
      </c>
      <c r="G148" s="22">
        <f>COUNTIFS(Percentuais!$DH$3:$DH$57,$B148,Percentuais!$A$3:$A$57,$G$3)</f>
        <v>0</v>
      </c>
      <c r="H148" s="22">
        <f>COUNTIFS(Percentuais!$DH$3:$DH$57,$B148,Percentuais!$A$3:$A$57,$H$3)</f>
        <v>0</v>
      </c>
      <c r="I148" s="22">
        <f>COUNTIFS(Percentuais!$DH$3:$DH$57,$B148,Percentuais!$A$3:$A$57,$I$3)</f>
        <v>0</v>
      </c>
      <c r="J148" s="49"/>
    </row>
    <row r="149" spans="1:10" x14ac:dyDescent="0.2">
      <c r="A149" s="16"/>
      <c r="B149" s="21" t="s">
        <v>19</v>
      </c>
      <c r="C149" s="57">
        <f>(F149+G149+H149)/$J$6</f>
        <v>0.61818181818181817</v>
      </c>
      <c r="D149" s="57">
        <f>$I149/$J$6</f>
        <v>0.38181818181818183</v>
      </c>
      <c r="E149" s="57">
        <f t="shared" ref="E149" si="72">C149+D149</f>
        <v>1</v>
      </c>
      <c r="F149" s="22">
        <f>COUNTIFS(Percentuais!$DH$3:$DH$57,$B149,Percentuais!$A$3:$A$57,$F$3)</f>
        <v>0</v>
      </c>
      <c r="G149" s="22">
        <f>COUNTIFS(Percentuais!$DH$3:$DH$57,$B149,Percentuais!$A$3:$A$57,$G$3)</f>
        <v>0</v>
      </c>
      <c r="H149" s="22">
        <f>COUNTIFS(Percentuais!$DH$3:$DH$57,$B149,Percentuais!$A$3:$A$57,$H$3)</f>
        <v>34</v>
      </c>
      <c r="I149" s="22">
        <f>COUNTIFS(Percentuais!$DH$3:$DH$57,$B149,Percentuais!$A$3:$A$57,$I$3)</f>
        <v>21</v>
      </c>
      <c r="J149" s="50"/>
    </row>
    <row r="150" spans="1:10" x14ac:dyDescent="0.2">
      <c r="A150" s="45"/>
      <c r="B150" s="21"/>
      <c r="C150" s="57">
        <f t="shared" ref="C150:I150" si="73">SUM(C148:C149)</f>
        <v>0.61818181818181817</v>
      </c>
      <c r="D150" s="57">
        <f t="shared" si="73"/>
        <v>0.38181818181818183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34</v>
      </c>
      <c r="I150" s="22">
        <f t="shared" si="73"/>
        <v>21</v>
      </c>
      <c r="J150" s="52">
        <f>SUM(F150:I150)</f>
        <v>55</v>
      </c>
    </row>
    <row r="151" spans="1:10" ht="25.5" x14ac:dyDescent="0.2">
      <c r="A151" s="44" t="s">
        <v>721</v>
      </c>
      <c r="B151" s="21" t="s">
        <v>722</v>
      </c>
      <c r="C151" s="69" t="s">
        <v>623</v>
      </c>
      <c r="D151" s="69" t="s">
        <v>624</v>
      </c>
      <c r="E151" s="69" t="s">
        <v>625</v>
      </c>
      <c r="F151" s="21" t="s">
        <v>15</v>
      </c>
      <c r="G151" s="21" t="s">
        <v>14</v>
      </c>
      <c r="H151" s="21" t="s">
        <v>0</v>
      </c>
      <c r="I151" s="21" t="s">
        <v>11</v>
      </c>
      <c r="J151" s="48" t="s">
        <v>622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COUNTIFS(Percentuais!$DI$3:$DI$57,$B152,Percentuais!$A$3:$A$57,$F$3)</f>
        <v>0</v>
      </c>
      <c r="G152" s="22">
        <f>COUNTIFS(Percentuais!$DI$3:$DI$57,$B152,Percentuais!$A$3:$A$57,$G$3)</f>
        <v>0</v>
      </c>
      <c r="H152" s="22">
        <f>COUNTIFS(Percentuais!$DI$3:$DI$57,$B152,Percentuais!$A$3:$A$57,$H$3)</f>
        <v>0</v>
      </c>
      <c r="I152" s="22">
        <f>COUNTIFS(Percentuais!$DI$3:$DI$57,$B152,Percentuais!$A$3:$A$57,$I$3)</f>
        <v>0</v>
      </c>
      <c r="J152" s="49"/>
    </row>
    <row r="153" spans="1:10" x14ac:dyDescent="0.2">
      <c r="A153" s="16"/>
      <c r="B153" s="21" t="s">
        <v>19</v>
      </c>
      <c r="C153" s="57">
        <f>(F153+G153+H153)/$J$6</f>
        <v>0.61818181818181817</v>
      </c>
      <c r="D153" s="57">
        <f>$I153/$J$6</f>
        <v>0.38181818181818183</v>
      </c>
      <c r="E153" s="57">
        <f t="shared" ref="E153" si="74">C153+D153</f>
        <v>1</v>
      </c>
      <c r="F153" s="22">
        <f>COUNTIFS(Percentuais!$DI$3:$DI$57,$B153,Percentuais!$A$3:$A$57,$F$3)</f>
        <v>0</v>
      </c>
      <c r="G153" s="22">
        <f>COUNTIFS(Percentuais!$DI$3:$DI$57,$B153,Percentuais!$A$3:$A$57,$G$3)</f>
        <v>0</v>
      </c>
      <c r="H153" s="22">
        <f>COUNTIFS(Percentuais!$DI$3:$DI$57,$B153,Percentuais!$A$3:$A$57,$H$3)</f>
        <v>34</v>
      </c>
      <c r="I153" s="22">
        <f>COUNTIFS(Percentuais!$DI$3:$DI$57,$B153,Percentuais!$A$3:$A$57,$I$3)</f>
        <v>21</v>
      </c>
      <c r="J153" s="50"/>
    </row>
    <row r="154" spans="1:10" x14ac:dyDescent="0.2">
      <c r="A154" s="45"/>
      <c r="B154" s="21"/>
      <c r="C154" s="57">
        <f t="shared" ref="C154:I154" si="75">SUM(C152:C153)</f>
        <v>0.61818181818181817</v>
      </c>
      <c r="D154" s="57">
        <f t="shared" si="75"/>
        <v>0.38181818181818183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34</v>
      </c>
      <c r="I154" s="22">
        <f t="shared" si="75"/>
        <v>21</v>
      </c>
      <c r="J154" s="52">
        <f>SUM(F154:I154)</f>
        <v>55</v>
      </c>
    </row>
    <row r="155" spans="1:10" ht="25.5" x14ac:dyDescent="0.2">
      <c r="A155" s="44" t="s">
        <v>723</v>
      </c>
      <c r="B155" s="21" t="s">
        <v>727</v>
      </c>
      <c r="C155" s="69" t="s">
        <v>623</v>
      </c>
      <c r="D155" s="69" t="s">
        <v>624</v>
      </c>
      <c r="E155" s="69" t="s">
        <v>625</v>
      </c>
      <c r="F155" s="21" t="s">
        <v>15</v>
      </c>
      <c r="G155" s="21" t="s">
        <v>14</v>
      </c>
      <c r="H155" s="21" t="s">
        <v>0</v>
      </c>
      <c r="I155" s="21" t="s">
        <v>11</v>
      </c>
      <c r="J155" s="48" t="s">
        <v>622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COUNTIFS(Percentuais!$DJ$3:$DJ$57,$B156,Percentuais!$A$3:$A$57,$F$3)</f>
        <v>0</v>
      </c>
      <c r="G156" s="22">
        <f>COUNTIFS(Percentuais!$DJ$3:$DJ$57,$B156,Percentuais!$A$3:$A$57,$G$3)</f>
        <v>0</v>
      </c>
      <c r="H156" s="22">
        <f>COUNTIFS(Percentuais!$DJ$3:$DJ$57,$B156,Percentuais!$A$3:$A$57,$H$3)</f>
        <v>0</v>
      </c>
      <c r="I156" s="22">
        <f>COUNTIFS(Percentuais!$DJ$3:$DJ$57,$B156,Percentuais!$A$3:$A$57,$I$3)</f>
        <v>0</v>
      </c>
      <c r="J156" s="49"/>
    </row>
    <row r="157" spans="1:10" x14ac:dyDescent="0.2">
      <c r="A157" s="16"/>
      <c r="B157" s="21" t="s">
        <v>19</v>
      </c>
      <c r="C157" s="57">
        <f>(F157+G157+H157)/$J$6</f>
        <v>0.61818181818181817</v>
      </c>
      <c r="D157" s="57">
        <f>$I157/$J$6</f>
        <v>0.38181818181818183</v>
      </c>
      <c r="E157" s="57">
        <f t="shared" ref="E157" si="76">C157+D157</f>
        <v>1</v>
      </c>
      <c r="F157" s="22">
        <f>COUNTIFS(Percentuais!$DJ$3:$DJ$57,$B157,Percentuais!$A$3:$A$57,$F$3)</f>
        <v>0</v>
      </c>
      <c r="G157" s="22">
        <f>COUNTIFS(Percentuais!$DJ$3:$DJ$57,$B157,Percentuais!$A$3:$A$57,$G$3)</f>
        <v>0</v>
      </c>
      <c r="H157" s="22">
        <f>COUNTIFS(Percentuais!$DJ$3:$DJ$57,$B157,Percentuais!$A$3:$A$57,$H$3)</f>
        <v>34</v>
      </c>
      <c r="I157" s="22">
        <f>COUNTIFS(Percentuais!$DJ$3:$DJ$57,$B157,Percentuais!$A$3:$A$57,$I$3)</f>
        <v>21</v>
      </c>
      <c r="J157" s="50"/>
    </row>
    <row r="158" spans="1:10" x14ac:dyDescent="0.2">
      <c r="A158" s="45"/>
      <c r="B158" s="21"/>
      <c r="C158" s="57">
        <f t="shared" ref="C158:I158" si="77">SUM(C156:C157)</f>
        <v>0.61818181818181817</v>
      </c>
      <c r="D158" s="57">
        <f t="shared" si="77"/>
        <v>0.38181818181818183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34</v>
      </c>
      <c r="I158" s="22">
        <f t="shared" si="77"/>
        <v>21</v>
      </c>
      <c r="J158" s="52">
        <f>SUM(F158:I158)</f>
        <v>55</v>
      </c>
    </row>
    <row r="159" spans="1:10" ht="25.5" x14ac:dyDescent="0.2">
      <c r="A159" s="44" t="s">
        <v>724</v>
      </c>
      <c r="B159" s="21" t="s">
        <v>726</v>
      </c>
      <c r="C159" s="69" t="s">
        <v>623</v>
      </c>
      <c r="D159" s="69" t="s">
        <v>624</v>
      </c>
      <c r="E159" s="69" t="s">
        <v>625</v>
      </c>
      <c r="F159" s="21" t="s">
        <v>15</v>
      </c>
      <c r="G159" s="21" t="s">
        <v>14</v>
      </c>
      <c r="H159" s="21" t="s">
        <v>0</v>
      </c>
      <c r="I159" s="21" t="s">
        <v>11</v>
      </c>
      <c r="J159" s="48" t="s">
        <v>622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COUNTIFS(Percentuais!$DK$3:$DK$57,$B160,Percentuais!$A$3:$A$57,$F$3)</f>
        <v>0</v>
      </c>
      <c r="G160" s="22">
        <f>COUNTIFS(Percentuais!$DK$3:$DK$57,$B160,Percentuais!$A$3:$A$57,$G$3)</f>
        <v>0</v>
      </c>
      <c r="H160" s="22">
        <f>COUNTIFS(Percentuais!$DK$3:$DK$57,$B160,Percentuais!$A$3:$A$57,$H$3)</f>
        <v>0</v>
      </c>
      <c r="I160" s="22">
        <f>COUNTIFS(Percentuais!$DK$3:$DK$57,$B160,Percentuais!$A$3:$A$57,$I$3)</f>
        <v>0</v>
      </c>
      <c r="J160" s="49"/>
    </row>
    <row r="161" spans="1:10" x14ac:dyDescent="0.2">
      <c r="A161" s="16"/>
      <c r="B161" s="21" t="s">
        <v>19</v>
      </c>
      <c r="C161" s="57">
        <f>(F161+G161+H161)/$J$6</f>
        <v>0.61818181818181817</v>
      </c>
      <c r="D161" s="57">
        <f>$I161/$J$6</f>
        <v>0.38181818181818183</v>
      </c>
      <c r="E161" s="57">
        <f t="shared" ref="E161" si="78">C161+D161</f>
        <v>1</v>
      </c>
      <c r="F161" s="22">
        <f>COUNTIFS(Percentuais!$DK$3:$DK$57,$B161,Percentuais!$A$3:$A$57,$F$3)</f>
        <v>0</v>
      </c>
      <c r="G161" s="22">
        <f>COUNTIFS(Percentuais!$DK$3:$DK$57,$B161,Percentuais!$A$3:$A$57,$G$3)</f>
        <v>0</v>
      </c>
      <c r="H161" s="22">
        <f>COUNTIFS(Percentuais!$DK$3:$DK$57,$B161,Percentuais!$A$3:$A$57,$H$3)</f>
        <v>34</v>
      </c>
      <c r="I161" s="22">
        <f>COUNTIFS(Percentuais!$DK$3:$DK$57,$B161,Percentuais!$A$3:$A$57,$I$3)</f>
        <v>21</v>
      </c>
      <c r="J161" s="50"/>
    </row>
    <row r="162" spans="1:10" x14ac:dyDescent="0.2">
      <c r="A162" s="45"/>
      <c r="B162" s="21"/>
      <c r="C162" s="57">
        <f t="shared" ref="C162:I162" si="79">SUM(C160:C161)</f>
        <v>0.61818181818181817</v>
      </c>
      <c r="D162" s="57">
        <f t="shared" si="79"/>
        <v>0.38181818181818183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34</v>
      </c>
      <c r="I162" s="22">
        <f t="shared" si="79"/>
        <v>21</v>
      </c>
      <c r="J162" s="52">
        <f>SUM(F162:I162)</f>
        <v>55</v>
      </c>
    </row>
    <row r="163" spans="1:10" ht="38.25" x14ac:dyDescent="0.2">
      <c r="A163" s="43" t="s">
        <v>725</v>
      </c>
      <c r="B163" s="21" t="s">
        <v>728</v>
      </c>
      <c r="C163" s="69" t="s">
        <v>623</v>
      </c>
      <c r="D163" s="69" t="s">
        <v>624</v>
      </c>
      <c r="E163" s="69" t="s">
        <v>625</v>
      </c>
      <c r="F163" s="21" t="s">
        <v>15</v>
      </c>
      <c r="G163" s="21" t="s">
        <v>14</v>
      </c>
      <c r="H163" s="21" t="s">
        <v>0</v>
      </c>
      <c r="I163" s="21" t="s">
        <v>11</v>
      </c>
      <c r="J163" s="48" t="s">
        <v>622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COUNTIFS(Percentuais!$DL$3:$DL$57,$B164,Percentuais!$A$3:$A$57,$F$3)</f>
        <v>0</v>
      </c>
      <c r="G164" s="22">
        <f>COUNTIFS(Percentuais!$DL$3:$DL$57,$B164,Percentuais!$A$3:$A$57,$G$3)</f>
        <v>0</v>
      </c>
      <c r="H164" s="22">
        <f>COUNTIFS(Percentuais!$DL$3:$DL$57,$B164,Percentuais!$A$3:$A$57,$H$3)</f>
        <v>0</v>
      </c>
      <c r="I164" s="22">
        <f>COUNTIFS(Percentuais!$DL$3:$DL$57,$B164,Percentuais!$A$3:$A$57,$I$3)</f>
        <v>0</v>
      </c>
      <c r="J164" s="49"/>
    </row>
    <row r="165" spans="1:10" x14ac:dyDescent="0.2">
      <c r="B165" s="21" t="s">
        <v>19</v>
      </c>
      <c r="C165" s="57">
        <f>(F165+G165+H165)/$J$6</f>
        <v>0.61818181818181817</v>
      </c>
      <c r="D165" s="57">
        <f>$I165/$J$6</f>
        <v>0.38181818181818183</v>
      </c>
      <c r="E165" s="57">
        <f t="shared" ref="E165" si="80">C165+D165</f>
        <v>1</v>
      </c>
      <c r="F165" s="22">
        <f>COUNTIFS(Percentuais!$DL$3:$DL$57,$B165,Percentuais!$A$3:$A$57,$F$3)</f>
        <v>0</v>
      </c>
      <c r="G165" s="22">
        <f>COUNTIFS(Percentuais!$DL$3:$DL$57,$B165,Percentuais!$A$3:$A$57,$G$3)</f>
        <v>0</v>
      </c>
      <c r="H165" s="22">
        <f>COUNTIFS(Percentuais!$DL$3:$DL$57,$B165,Percentuais!$A$3:$A$57,$H$3)</f>
        <v>34</v>
      </c>
      <c r="I165" s="22">
        <f>COUNTIFS(Percentuais!$DL$3:$DL$57,$B165,Percentuais!$A$3:$A$57,$I$3)</f>
        <v>21</v>
      </c>
      <c r="J165" s="50"/>
    </row>
    <row r="166" spans="1:10" x14ac:dyDescent="0.2">
      <c r="B166" s="21"/>
      <c r="C166" s="57">
        <f t="shared" ref="C166:I166" si="81">SUM(C164:C165)</f>
        <v>0.61818181818181817</v>
      </c>
      <c r="D166" s="57">
        <f t="shared" si="81"/>
        <v>0.38181818181818183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34</v>
      </c>
      <c r="I166" s="22">
        <f t="shared" si="81"/>
        <v>21</v>
      </c>
      <c r="J166" s="52">
        <f>SUM(F166:I166)</f>
        <v>55</v>
      </c>
    </row>
    <row r="167" spans="1:10" ht="39" customHeight="1" x14ac:dyDescent="0.2">
      <c r="A167" s="44" t="s">
        <v>729</v>
      </c>
      <c r="B167" s="42" t="s">
        <v>730</v>
      </c>
      <c r="C167" s="69" t="s">
        <v>623</v>
      </c>
      <c r="D167" s="69" t="s">
        <v>624</v>
      </c>
      <c r="E167" s="69" t="s">
        <v>625</v>
      </c>
      <c r="F167" s="21" t="s">
        <v>15</v>
      </c>
      <c r="G167" s="21" t="s">
        <v>14</v>
      </c>
      <c r="H167" s="21" t="s">
        <v>0</v>
      </c>
      <c r="I167" s="21" t="s">
        <v>11</v>
      </c>
      <c r="J167" s="48" t="s">
        <v>622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COUNTIFS(Percentuais!$DM$3:$DM$57,$B168,Percentuais!$A$3:$A$57,$F$3)</f>
        <v>0</v>
      </c>
      <c r="G168" s="22">
        <f>COUNTIFS(Percentuais!$DM$3:$DM$57,$B168,Percentuais!$A$3:$A$57,$G$3)</f>
        <v>0</v>
      </c>
      <c r="H168" s="22">
        <f>COUNTIFS(Percentuais!$DM$3:$DM$57,$B168,Percentuais!$A$3:$A$57,$H$3)</f>
        <v>0</v>
      </c>
      <c r="I168" s="22">
        <f>COUNTIFS(Percentuais!$DM$3:$DM$57,$B168,Percentuais!$A$3:$A$57,$I$3)</f>
        <v>0</v>
      </c>
      <c r="J168" s="49"/>
    </row>
    <row r="169" spans="1:10" x14ac:dyDescent="0.2">
      <c r="A169" s="16"/>
      <c r="B169" s="42" t="s">
        <v>19</v>
      </c>
      <c r="C169" s="57">
        <f>(F169+G169+H169)/$J$6</f>
        <v>0.61818181818181817</v>
      </c>
      <c r="D169" s="57">
        <f>$I169/$J$6</f>
        <v>0.38181818181818183</v>
      </c>
      <c r="E169" s="57">
        <f t="shared" ref="E169" si="82">C169+D169</f>
        <v>1</v>
      </c>
      <c r="F169" s="22">
        <f>COUNTIFS(Percentuais!$DM$3:$DM$57,$B169,Percentuais!$A$3:$A$57,$F$3)</f>
        <v>0</v>
      </c>
      <c r="G169" s="22">
        <f>COUNTIFS(Percentuais!$DM$3:$DM$57,$B169,Percentuais!$A$3:$A$57,$G$3)</f>
        <v>0</v>
      </c>
      <c r="H169" s="22">
        <f>COUNTIFS(Percentuais!$DM$3:$DM$57,$B169,Percentuais!$A$3:$A$57,$H$3)</f>
        <v>34</v>
      </c>
      <c r="I169" s="22">
        <f>COUNTIFS(Percentuais!$DM$3:$DM$57,$B169,Percentuais!$A$3:$A$57,$I$3)</f>
        <v>21</v>
      </c>
      <c r="J169" s="50"/>
    </row>
    <row r="170" spans="1:10" x14ac:dyDescent="0.2">
      <c r="A170" s="45"/>
      <c r="B170" s="42"/>
      <c r="C170" s="57">
        <f t="shared" ref="C170:I170" si="83">SUM(C168:C169)</f>
        <v>0.61818181818181817</v>
      </c>
      <c r="D170" s="57">
        <f t="shared" si="83"/>
        <v>0.38181818181818183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34</v>
      </c>
      <c r="I170" s="22">
        <f t="shared" si="83"/>
        <v>21</v>
      </c>
      <c r="J170" s="52">
        <f>SUM(F170:I170)</f>
        <v>55</v>
      </c>
    </row>
    <row r="171" spans="1:10" ht="36.75" customHeight="1" x14ac:dyDescent="0.2">
      <c r="A171" s="54" t="s">
        <v>731</v>
      </c>
      <c r="B171" s="21" t="s">
        <v>732</v>
      </c>
      <c r="C171" s="69" t="s">
        <v>623</v>
      </c>
      <c r="D171" s="69" t="s">
        <v>624</v>
      </c>
      <c r="E171" s="69" t="s">
        <v>625</v>
      </c>
      <c r="F171" s="21" t="s">
        <v>15</v>
      </c>
      <c r="G171" s="21" t="s">
        <v>14</v>
      </c>
      <c r="H171" s="21" t="s">
        <v>0</v>
      </c>
      <c r="I171" s="21" t="s">
        <v>11</v>
      </c>
      <c r="J171" s="48" t="s">
        <v>622</v>
      </c>
    </row>
    <row r="172" spans="1:10" x14ac:dyDescent="0.2">
      <c r="A172" s="16"/>
      <c r="B172" s="21" t="s">
        <v>4</v>
      </c>
      <c r="C172" s="57">
        <f>(F172+G172+H172)/$J$6</f>
        <v>5.4545454545454543E-2</v>
      </c>
      <c r="D172" s="57">
        <f>$I172/$J$6</f>
        <v>1.8181818181818181E-2</v>
      </c>
      <c r="E172" s="57">
        <f>C172+D172</f>
        <v>7.2727272727272724E-2</v>
      </c>
      <c r="F172" s="22">
        <f>COUNTIFS(Percentuais!$DN$3:$DN$57,$B172,Percentuais!$A$3:$A$57,$F$3)</f>
        <v>0</v>
      </c>
      <c r="G172" s="22">
        <f>COUNTIFS(Percentuais!$DN$3:$DN$57,$B172,Percentuais!$A$3:$A$57,$G$3)</f>
        <v>0</v>
      </c>
      <c r="H172" s="22">
        <f>COUNTIFS(Percentuais!$DN$3:$DN$57,$B172,Percentuais!$A$3:$A$57,$H$3)</f>
        <v>3</v>
      </c>
      <c r="I172" s="22">
        <f>COUNTIFS(Percentuais!$DN$3:$DN$57,$B172,Percentuais!$A$3:$A$57,$I$3)</f>
        <v>1</v>
      </c>
      <c r="J172" s="49"/>
    </row>
    <row r="173" spans="1:10" x14ac:dyDescent="0.2">
      <c r="A173" s="16"/>
      <c r="B173" s="21" t="s">
        <v>19</v>
      </c>
      <c r="C173" s="57">
        <f>(F173+G173+H173)/$J$6</f>
        <v>0.5636363636363636</v>
      </c>
      <c r="D173" s="57">
        <f>$I173/$J$6</f>
        <v>0.36363636363636365</v>
      </c>
      <c r="E173" s="57">
        <f t="shared" ref="E173" si="84">C173+D173</f>
        <v>0.92727272727272725</v>
      </c>
      <c r="F173" s="22">
        <f>COUNTIFS(Percentuais!$DN$3:$DN$57,$B173,Percentuais!$A$3:$A$57,$F$3)</f>
        <v>0</v>
      </c>
      <c r="G173" s="22">
        <f>COUNTIFS(Percentuais!$DN$3:$DN$57,$B173,Percentuais!$A$3:$A$57,$G$3)</f>
        <v>0</v>
      </c>
      <c r="H173" s="22">
        <f>COUNTIFS(Percentuais!$DN$3:$DN$57,$B173,Percentuais!$A$3:$A$57,$H$3)</f>
        <v>31</v>
      </c>
      <c r="I173" s="22">
        <f>COUNTIFS(Percentuais!$DN$3:$DN$57,$B173,Percentuais!$A$3:$A$57,$I$3)</f>
        <v>20</v>
      </c>
      <c r="J173" s="50"/>
    </row>
    <row r="174" spans="1:10" x14ac:dyDescent="0.2">
      <c r="A174" s="45"/>
      <c r="B174" s="21"/>
      <c r="C174" s="57">
        <f t="shared" ref="C174:I174" si="85">SUM(C172:C173)</f>
        <v>0.61818181818181817</v>
      </c>
      <c r="D174" s="57">
        <f t="shared" si="85"/>
        <v>0.38181818181818183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34</v>
      </c>
      <c r="I174" s="22">
        <f t="shared" si="85"/>
        <v>21</v>
      </c>
      <c r="J174" s="52">
        <f>SUM(F174:I174)</f>
        <v>55</v>
      </c>
    </row>
    <row r="175" spans="1:10" ht="25.5" x14ac:dyDescent="0.2">
      <c r="A175" s="44" t="s">
        <v>733</v>
      </c>
      <c r="B175" s="21" t="s">
        <v>734</v>
      </c>
      <c r="C175" s="69" t="s">
        <v>623</v>
      </c>
      <c r="D175" s="69" t="s">
        <v>624</v>
      </c>
      <c r="E175" s="69" t="s">
        <v>625</v>
      </c>
      <c r="F175" s="21" t="s">
        <v>15</v>
      </c>
      <c r="G175" s="21" t="s">
        <v>14</v>
      </c>
      <c r="H175" s="21" t="s">
        <v>0</v>
      </c>
      <c r="I175" s="21" t="s">
        <v>11</v>
      </c>
      <c r="J175" s="48" t="s">
        <v>622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COUNTIFS(Percentuais!$DO$3:$DO$57,$B176,Percentuais!$A$3:$A$57,$F$3)</f>
        <v>0</v>
      </c>
      <c r="G176" s="22">
        <f>COUNTIFS(Percentuais!$DO$3:$DO$57,$B176,Percentuais!$A$3:$A$57,$G$3)</f>
        <v>0</v>
      </c>
      <c r="H176" s="22">
        <f>COUNTIFS(Percentuais!$DO$3:$DO$57,$B176,Percentuais!$A$3:$A$57,$H$3)</f>
        <v>0</v>
      </c>
      <c r="I176" s="22">
        <f>COUNTIFS(Percentuais!$DO$3:$DO$57,$B176,Percentuais!$A$3:$A$57,$I$3)</f>
        <v>0</v>
      </c>
      <c r="J176" s="49"/>
    </row>
    <row r="177" spans="1:10" x14ac:dyDescent="0.2">
      <c r="A177" s="16"/>
      <c r="B177" s="21" t="s">
        <v>19</v>
      </c>
      <c r="C177" s="57">
        <f>(F177+G177+H177)/$J$6</f>
        <v>0.61818181818181817</v>
      </c>
      <c r="D177" s="57">
        <f>$I177/$J$6</f>
        <v>0.38181818181818183</v>
      </c>
      <c r="E177" s="57">
        <f t="shared" ref="E177" si="86">C177+D177</f>
        <v>1</v>
      </c>
      <c r="F177" s="22">
        <f>COUNTIFS(Percentuais!$DO$3:$DO$57,$B177,Percentuais!$A$3:$A$57,$F$3)</f>
        <v>0</v>
      </c>
      <c r="G177" s="22">
        <f>COUNTIFS(Percentuais!$DO$3:$DO$57,$B177,Percentuais!$A$3:$A$57,$G$3)</f>
        <v>0</v>
      </c>
      <c r="H177" s="22">
        <f>COUNTIFS(Percentuais!$DO$3:$DO$57,$B177,Percentuais!$A$3:$A$57,$H$3)</f>
        <v>34</v>
      </c>
      <c r="I177" s="22">
        <f>COUNTIFS(Percentuais!$DO$3:$DO$57,$B177,Percentuais!$A$3:$A$57,$I$3)</f>
        <v>21</v>
      </c>
      <c r="J177" s="50"/>
    </row>
    <row r="178" spans="1:10" x14ac:dyDescent="0.2">
      <c r="A178" s="45"/>
      <c r="B178" s="21"/>
      <c r="C178" s="57">
        <f t="shared" ref="C178:I178" si="87">SUM(C176:C177)</f>
        <v>0.61818181818181817</v>
      </c>
      <c r="D178" s="57">
        <f t="shared" si="87"/>
        <v>0.38181818181818183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34</v>
      </c>
      <c r="I178" s="22">
        <f t="shared" si="87"/>
        <v>21</v>
      </c>
      <c r="J178" s="52">
        <f>SUM(F178:I178)</f>
        <v>55</v>
      </c>
    </row>
    <row r="179" spans="1:10" ht="25.5" x14ac:dyDescent="0.2">
      <c r="A179" s="44" t="s">
        <v>735</v>
      </c>
      <c r="B179" s="21" t="s">
        <v>736</v>
      </c>
      <c r="C179" s="69" t="s">
        <v>623</v>
      </c>
      <c r="D179" s="69" t="s">
        <v>624</v>
      </c>
      <c r="E179" s="69" t="s">
        <v>625</v>
      </c>
      <c r="F179" s="21" t="s">
        <v>15</v>
      </c>
      <c r="G179" s="21" t="s">
        <v>14</v>
      </c>
      <c r="H179" s="21" t="s">
        <v>0</v>
      </c>
      <c r="I179" s="21" t="s">
        <v>11</v>
      </c>
      <c r="J179" s="48" t="s">
        <v>622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COUNTIFS(Percentuais!$DP$3:$DP$57,$B180,Percentuais!$A$3:$A$57,$F$3)</f>
        <v>0</v>
      </c>
      <c r="G180" s="22">
        <f>COUNTIFS(Percentuais!$DP$3:$DP$57,$B180,Percentuais!$A$3:$A$57,$G$3)</f>
        <v>0</v>
      </c>
      <c r="H180" s="22">
        <f>COUNTIFS(Percentuais!$DP$3:$DP$57,$B180,Percentuais!$A$3:$A$57,$H$3)</f>
        <v>0</v>
      </c>
      <c r="I180" s="22">
        <f>COUNTIFS(Percentuais!$DP$3:$DP$57,$B180,Percentuais!$A$3:$A$57,$I$3)</f>
        <v>0</v>
      </c>
      <c r="J180" s="49"/>
    </row>
    <row r="181" spans="1:10" x14ac:dyDescent="0.2">
      <c r="A181" s="16"/>
      <c r="B181" s="21" t="s">
        <v>19</v>
      </c>
      <c r="C181" s="57">
        <f>(F181+G181+H181)/$J$6</f>
        <v>0.61818181818181817</v>
      </c>
      <c r="D181" s="57">
        <f>$I181/$J$6</f>
        <v>0.38181818181818183</v>
      </c>
      <c r="E181" s="57">
        <f t="shared" ref="E181" si="88">C181+D181</f>
        <v>1</v>
      </c>
      <c r="F181" s="22">
        <f>COUNTIFS(Percentuais!$DP$3:$DP$57,$B181,Percentuais!$A$3:$A$57,$F$3)</f>
        <v>0</v>
      </c>
      <c r="G181" s="22">
        <f>COUNTIFS(Percentuais!$DP$3:$DP$57,$B181,Percentuais!$A$3:$A$57,$G$3)</f>
        <v>0</v>
      </c>
      <c r="H181" s="22">
        <f>COUNTIFS(Percentuais!$DP$3:$DP$57,$B181,Percentuais!$A$3:$A$57,$H$3)</f>
        <v>34</v>
      </c>
      <c r="I181" s="22">
        <f>COUNTIFS(Percentuais!$DP$3:$DP$57,$B181,Percentuais!$A$3:$A$57,$I$3)</f>
        <v>21</v>
      </c>
      <c r="J181" s="50"/>
    </row>
    <row r="182" spans="1:10" x14ac:dyDescent="0.2">
      <c r="A182" s="45"/>
      <c r="B182" s="21"/>
      <c r="C182" s="57">
        <f t="shared" ref="C182:I182" si="89">SUM(C180:C181)</f>
        <v>0.61818181818181817</v>
      </c>
      <c r="D182" s="57">
        <f t="shared" si="89"/>
        <v>0.38181818181818183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34</v>
      </c>
      <c r="I182" s="22">
        <f t="shared" si="89"/>
        <v>21</v>
      </c>
      <c r="J182" s="52">
        <f>SUM(F182:I182)</f>
        <v>55</v>
      </c>
    </row>
    <row r="183" spans="1:10" ht="25.5" x14ac:dyDescent="0.2">
      <c r="A183" s="44" t="s">
        <v>737</v>
      </c>
      <c r="B183" s="21" t="s">
        <v>738</v>
      </c>
      <c r="C183" s="69" t="s">
        <v>623</v>
      </c>
      <c r="D183" s="69" t="s">
        <v>624</v>
      </c>
      <c r="E183" s="69" t="s">
        <v>625</v>
      </c>
      <c r="F183" s="21" t="s">
        <v>15</v>
      </c>
      <c r="G183" s="21" t="s">
        <v>14</v>
      </c>
      <c r="H183" s="21" t="s">
        <v>0</v>
      </c>
      <c r="I183" s="21" t="s">
        <v>11</v>
      </c>
      <c r="J183" s="48" t="s">
        <v>622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COUNTIFS(Percentuais!$DQ$3:$DQ$57,$B184,Percentuais!$A$3:$A$57,$F$3)</f>
        <v>0</v>
      </c>
      <c r="G184" s="22">
        <f>COUNTIFS(Percentuais!$DQ$3:$DQ$57,$B184,Percentuais!$A$3:$A$57,$G$3)</f>
        <v>0</v>
      </c>
      <c r="H184" s="22">
        <f>COUNTIFS(Percentuais!$DQ$3:$DQ$57,$B184,Percentuais!$A$3:$A$57,$H$3)</f>
        <v>0</v>
      </c>
      <c r="I184" s="22">
        <f>COUNTIFS(Percentuais!$DQ$3:$DQ$57,$B184,Percentuais!$A$3:$A$57,$I$3)</f>
        <v>0</v>
      </c>
      <c r="J184" s="49"/>
    </row>
    <row r="185" spans="1:10" x14ac:dyDescent="0.2">
      <c r="A185" s="16"/>
      <c r="B185" s="21" t="s">
        <v>19</v>
      </c>
      <c r="C185" s="57">
        <f>(F185+G185+H185)/$J$6</f>
        <v>0.61818181818181817</v>
      </c>
      <c r="D185" s="57">
        <f>$I185/$J$6</f>
        <v>0.38181818181818183</v>
      </c>
      <c r="E185" s="57">
        <f t="shared" ref="E185" si="90">C185+D185</f>
        <v>1</v>
      </c>
      <c r="F185" s="22">
        <f>COUNTIFS(Percentuais!$DQ$3:$DQ$57,$B185,Percentuais!$A$3:$A$57,$F$3)</f>
        <v>0</v>
      </c>
      <c r="G185" s="22">
        <f>COUNTIFS(Percentuais!$DQ$3:$DQ$57,$B185,Percentuais!$A$3:$A$57,$G$3)</f>
        <v>0</v>
      </c>
      <c r="H185" s="22">
        <f>COUNTIFS(Percentuais!$DQ$3:$DQ$57,$B185,Percentuais!$A$3:$A$57,$H$3)</f>
        <v>34</v>
      </c>
      <c r="I185" s="22">
        <f>COUNTIFS(Percentuais!$DQ$3:$DQ$57,$B185,Percentuais!$A$3:$A$57,$I$3)</f>
        <v>21</v>
      </c>
      <c r="J185" s="50"/>
    </row>
    <row r="186" spans="1:10" x14ac:dyDescent="0.2">
      <c r="A186" s="45"/>
      <c r="B186" s="21"/>
      <c r="C186" s="57">
        <f t="shared" ref="C186:I186" si="91">SUM(C184:C185)</f>
        <v>0.61818181818181817</v>
      </c>
      <c r="D186" s="57">
        <f t="shared" si="91"/>
        <v>0.38181818181818183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34</v>
      </c>
      <c r="I186" s="22">
        <f t="shared" si="91"/>
        <v>21</v>
      </c>
      <c r="J186" s="52">
        <f>SUM(F186:I186)</f>
        <v>55</v>
      </c>
    </row>
    <row r="187" spans="1:10" ht="25.5" x14ac:dyDescent="0.2">
      <c r="A187" s="44" t="s">
        <v>739</v>
      </c>
      <c r="B187" s="21" t="s">
        <v>740</v>
      </c>
      <c r="C187" s="69" t="s">
        <v>623</v>
      </c>
      <c r="D187" s="69" t="s">
        <v>624</v>
      </c>
      <c r="E187" s="69" t="s">
        <v>625</v>
      </c>
      <c r="F187" s="21" t="s">
        <v>15</v>
      </c>
      <c r="G187" s="21" t="s">
        <v>14</v>
      </c>
      <c r="H187" s="21" t="s">
        <v>0</v>
      </c>
      <c r="I187" s="21" t="s">
        <v>11</v>
      </c>
      <c r="J187" s="48" t="s">
        <v>622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COUNTIFS(Percentuais!$DR$3:$DR$57,$B188,Percentuais!$A$3:$A$57,$F$3)</f>
        <v>0</v>
      </c>
      <c r="G188" s="22">
        <f>COUNTIFS(Percentuais!$DR$3:$DR$57,$B188,Percentuais!$A$3:$A$57,$G$3)</f>
        <v>0</v>
      </c>
      <c r="H188" s="22">
        <f>COUNTIFS(Percentuais!$DR$3:$DR$57,$B188,Percentuais!$A$3:$A$57,$H$3)</f>
        <v>0</v>
      </c>
      <c r="I188" s="22">
        <f>COUNTIFS(Percentuais!$DR$3:$DR$57,$B188,Percentuais!$A$3:$A$57,$I$3)</f>
        <v>0</v>
      </c>
      <c r="J188" s="49"/>
    </row>
    <row r="189" spans="1:10" x14ac:dyDescent="0.2">
      <c r="A189" s="16"/>
      <c r="B189" s="21" t="s">
        <v>19</v>
      </c>
      <c r="C189" s="57">
        <f>(F189+G189+H189)/$J$6</f>
        <v>0.61818181818181817</v>
      </c>
      <c r="D189" s="57">
        <f>$I189/$J$6</f>
        <v>0.38181818181818183</v>
      </c>
      <c r="E189" s="57">
        <f t="shared" ref="E189" si="92">C189+D189</f>
        <v>1</v>
      </c>
      <c r="F189" s="22">
        <f>COUNTIFS(Percentuais!$DR$3:$DR$57,$B189,Percentuais!$A$3:$A$57,$F$3)</f>
        <v>0</v>
      </c>
      <c r="G189" s="22">
        <f>COUNTIFS(Percentuais!$DR$3:$DR$57,$B189,Percentuais!$A$3:$A$57,$G$3)</f>
        <v>0</v>
      </c>
      <c r="H189" s="22">
        <f>COUNTIFS(Percentuais!$DR$3:$DR$57,$B189,Percentuais!$A$3:$A$57,$H$3)</f>
        <v>34</v>
      </c>
      <c r="I189" s="22">
        <f>COUNTIFS(Percentuais!$DR$3:$DR$57,$B189,Percentuais!$A$3:$A$57,$I$3)</f>
        <v>21</v>
      </c>
      <c r="J189" s="50"/>
    </row>
    <row r="190" spans="1:10" x14ac:dyDescent="0.2">
      <c r="A190" s="45"/>
      <c r="B190" s="21"/>
      <c r="C190" s="57">
        <f t="shared" ref="C190:I190" si="93">SUM(C188:C189)</f>
        <v>0.61818181818181817</v>
      </c>
      <c r="D190" s="57">
        <f t="shared" si="93"/>
        <v>0.38181818181818183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34</v>
      </c>
      <c r="I190" s="22">
        <f t="shared" si="93"/>
        <v>21</v>
      </c>
      <c r="J190" s="52">
        <f>SUM(F190:I190)</f>
        <v>55</v>
      </c>
    </row>
    <row r="191" spans="1:10" ht="25.5" x14ac:dyDescent="0.2">
      <c r="A191" s="44" t="s">
        <v>741</v>
      </c>
      <c r="B191" s="21" t="s">
        <v>742</v>
      </c>
      <c r="C191" s="69" t="s">
        <v>623</v>
      </c>
      <c r="D191" s="69" t="s">
        <v>624</v>
      </c>
      <c r="E191" s="69" t="s">
        <v>625</v>
      </c>
      <c r="F191" s="21" t="s">
        <v>15</v>
      </c>
      <c r="G191" s="21" t="s">
        <v>14</v>
      </c>
      <c r="H191" s="21" t="s">
        <v>0</v>
      </c>
      <c r="I191" s="21" t="s">
        <v>11</v>
      </c>
      <c r="J191" s="48" t="s">
        <v>622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COUNTIFS(Percentuais!$DS$3:$DS$57,$B192,Percentuais!$A$3:$A$57,$F$3)</f>
        <v>0</v>
      </c>
      <c r="G192" s="22">
        <f>COUNTIFS(Percentuais!$DS$3:$DS$57,$B192,Percentuais!$A$3:$A$57,$G$3)</f>
        <v>0</v>
      </c>
      <c r="H192" s="22">
        <f>COUNTIFS(Percentuais!$DS$3:$DS$57,$B192,Percentuais!$A$3:$A$57,$H$3)</f>
        <v>0</v>
      </c>
      <c r="I192" s="22">
        <f>COUNTIFS(Percentuais!$DS$3:$DS$57,$B192,Percentuais!$A$3:$A$57,$I$3)</f>
        <v>0</v>
      </c>
      <c r="J192" s="49"/>
    </row>
    <row r="193" spans="1:10" x14ac:dyDescent="0.2">
      <c r="A193" s="16"/>
      <c r="B193" s="21" t="s">
        <v>19</v>
      </c>
      <c r="C193" s="57">
        <f>(F193+G193+H193)/$J$6</f>
        <v>0.61818181818181817</v>
      </c>
      <c r="D193" s="57">
        <f>$I193/$J$6</f>
        <v>0.38181818181818183</v>
      </c>
      <c r="E193" s="57">
        <f t="shared" ref="E193" si="94">C193+D193</f>
        <v>1</v>
      </c>
      <c r="F193" s="22">
        <f>COUNTIFS(Percentuais!$DS$3:$DS$57,$B193,Percentuais!$A$3:$A$57,$F$3)</f>
        <v>0</v>
      </c>
      <c r="G193" s="22">
        <f>COUNTIFS(Percentuais!$DS$3:$DS$57,$B193,Percentuais!$A$3:$A$57,$G$3)</f>
        <v>0</v>
      </c>
      <c r="H193" s="22">
        <f>COUNTIFS(Percentuais!$DS$3:$DS$57,$B193,Percentuais!$A$3:$A$57,$H$3)</f>
        <v>34</v>
      </c>
      <c r="I193" s="22">
        <f>COUNTIFS(Percentuais!$DS$3:$DS$57,$B193,Percentuais!$A$3:$A$57,$I$3)</f>
        <v>21</v>
      </c>
      <c r="J193" s="50"/>
    </row>
    <row r="194" spans="1:10" x14ac:dyDescent="0.2">
      <c r="A194" s="45"/>
      <c r="B194" s="21"/>
      <c r="C194" s="57">
        <f t="shared" ref="C194:I194" si="95">SUM(C192:C193)</f>
        <v>0.61818181818181817</v>
      </c>
      <c r="D194" s="57">
        <f t="shared" si="95"/>
        <v>0.38181818181818183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34</v>
      </c>
      <c r="I194" s="22">
        <f t="shared" si="95"/>
        <v>21</v>
      </c>
      <c r="J194" s="52">
        <f>SUM(F194:I194)</f>
        <v>55</v>
      </c>
    </row>
    <row r="195" spans="1:10" ht="25.5" x14ac:dyDescent="0.2">
      <c r="A195" s="44" t="s">
        <v>743</v>
      </c>
      <c r="B195" s="21" t="s">
        <v>744</v>
      </c>
      <c r="C195" s="69" t="s">
        <v>623</v>
      </c>
      <c r="D195" s="69" t="s">
        <v>624</v>
      </c>
      <c r="E195" s="69" t="s">
        <v>625</v>
      </c>
      <c r="F195" s="21" t="s">
        <v>15</v>
      </c>
      <c r="G195" s="21" t="s">
        <v>14</v>
      </c>
      <c r="H195" s="21" t="s">
        <v>0</v>
      </c>
      <c r="I195" s="21" t="s">
        <v>11</v>
      </c>
      <c r="J195" s="48" t="s">
        <v>622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COUNTIFS(Percentuais!$DT$3:$DT$57,$B196,Percentuais!$A$3:$A$57,$F$3)</f>
        <v>0</v>
      </c>
      <c r="G196" s="22">
        <f>COUNTIFS(Percentuais!$DT$3:$DT$57,$B196,Percentuais!$A$3:$A$57,$G$3)</f>
        <v>0</v>
      </c>
      <c r="H196" s="22">
        <f>COUNTIFS(Percentuais!$DT$3:$DT$57,$B196,Percentuais!$A$3:$A$57,$H$3)</f>
        <v>0</v>
      </c>
      <c r="I196" s="22">
        <f>COUNTIFS(Percentuais!$DT$3:$DT$57,$B196,Percentuais!$A$3:$A$57,$I$3)</f>
        <v>0</v>
      </c>
      <c r="J196" s="49"/>
    </row>
    <row r="197" spans="1:10" x14ac:dyDescent="0.2">
      <c r="A197" s="16"/>
      <c r="B197" s="21" t="s">
        <v>19</v>
      </c>
      <c r="C197" s="57">
        <f>(F197+G197+H197)/$J$6</f>
        <v>0.61818181818181817</v>
      </c>
      <c r="D197" s="57">
        <f>$I197/$J$6</f>
        <v>0.38181818181818183</v>
      </c>
      <c r="E197" s="57">
        <f t="shared" ref="E197" si="96">C197+D197</f>
        <v>1</v>
      </c>
      <c r="F197" s="22">
        <f>COUNTIFS(Percentuais!$DT$3:$DT$57,$B197,Percentuais!$A$3:$A$57,$F$3)</f>
        <v>0</v>
      </c>
      <c r="G197" s="22">
        <f>COUNTIFS(Percentuais!$DT$3:$DT$57,$B197,Percentuais!$A$3:$A$57,$G$3)</f>
        <v>0</v>
      </c>
      <c r="H197" s="22">
        <f>COUNTIFS(Percentuais!$DT$3:$DT$57,$B197,Percentuais!$A$3:$A$57,$H$3)</f>
        <v>34</v>
      </c>
      <c r="I197" s="22">
        <f>COUNTIFS(Percentuais!$DT$3:$DT$57,$B197,Percentuais!$A$3:$A$57,$I$3)</f>
        <v>21</v>
      </c>
      <c r="J197" s="50"/>
    </row>
    <row r="198" spans="1:10" x14ac:dyDescent="0.2">
      <c r="A198" s="45"/>
      <c r="B198" s="21"/>
      <c r="C198" s="57">
        <f t="shared" ref="C198:I198" si="97">SUM(C196:C197)</f>
        <v>0.61818181818181817</v>
      </c>
      <c r="D198" s="57">
        <f t="shared" si="97"/>
        <v>0.38181818181818183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34</v>
      </c>
      <c r="I198" s="22">
        <f t="shared" si="97"/>
        <v>21</v>
      </c>
      <c r="J198" s="52">
        <f>SUM(F198:I198)</f>
        <v>55</v>
      </c>
    </row>
    <row r="199" spans="1:10" ht="25.5" x14ac:dyDescent="0.2">
      <c r="A199" s="55" t="s">
        <v>745</v>
      </c>
      <c r="B199" s="53" t="s">
        <v>746</v>
      </c>
      <c r="C199" s="57" t="s">
        <v>623</v>
      </c>
      <c r="D199" s="69" t="s">
        <v>624</v>
      </c>
      <c r="E199" s="69" t="s">
        <v>625</v>
      </c>
      <c r="F199" s="21" t="s">
        <v>15</v>
      </c>
      <c r="G199" s="21" t="s">
        <v>14</v>
      </c>
      <c r="H199" s="21" t="s">
        <v>0</v>
      </c>
      <c r="I199" s="21" t="s">
        <v>11</v>
      </c>
      <c r="J199" s="48" t="s">
        <v>622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COUNTIFS(Percentuais!$DU$3:$DU$57,$B200,Percentuais!$A$3:$A$57,$F$3)</f>
        <v>0</v>
      </c>
      <c r="G200" s="22">
        <f>COUNTIFS(Percentuais!$DU$3:$DU$57,$B200,Percentuais!$A$3:$A$57,$G$3)</f>
        <v>0</v>
      </c>
      <c r="H200" s="22">
        <f>COUNTIFS(Percentuais!$DU$3:$DU$57,$B200,Percentuais!$A$3:$A$57,$H$3)</f>
        <v>0</v>
      </c>
      <c r="I200" s="22">
        <f>COUNTIFS(Percentuais!$DU$3:$DU$57,$B200,Percentuais!$A$3:$A$57,$I$3)</f>
        <v>0</v>
      </c>
      <c r="J200" s="49"/>
    </row>
    <row r="201" spans="1:10" x14ac:dyDescent="0.2">
      <c r="A201" s="56"/>
      <c r="B201" s="53" t="s">
        <v>19</v>
      </c>
      <c r="C201" s="57">
        <f>(F201+G201+H201)/$J$6</f>
        <v>0.61818181818181817</v>
      </c>
      <c r="D201" s="57">
        <f>$I201/$J$6</f>
        <v>0.38181818181818183</v>
      </c>
      <c r="E201" s="57">
        <f t="shared" ref="E201" si="98">C201+D201</f>
        <v>1</v>
      </c>
      <c r="F201" s="22">
        <f>COUNTIFS(Percentuais!$DU$3:$DU$57,$B201,Percentuais!$A$3:$A$57,$F$3)</f>
        <v>0</v>
      </c>
      <c r="G201" s="22">
        <f>COUNTIFS(Percentuais!$DU$3:$DU$57,$B201,Percentuais!$A$3:$A$57,$G$3)</f>
        <v>0</v>
      </c>
      <c r="H201" s="22">
        <f>COUNTIFS(Percentuais!$DU$3:$DU$57,$B201,Percentuais!$A$3:$A$57,$H$3)</f>
        <v>34</v>
      </c>
      <c r="I201" s="22">
        <f>COUNTIFS(Percentuais!$DU$3:$DU$57,$B201,Percentuais!$A$3:$A$57,$I$3)</f>
        <v>21</v>
      </c>
      <c r="J201" s="50"/>
    </row>
    <row r="202" spans="1:10" x14ac:dyDescent="0.2">
      <c r="A202" s="45"/>
      <c r="B202" s="42"/>
      <c r="C202" s="57">
        <f t="shared" ref="C202:I202" si="99">SUM(C200:C201)</f>
        <v>0.61818181818181817</v>
      </c>
      <c r="D202" s="57">
        <f t="shared" si="99"/>
        <v>0.38181818181818183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34</v>
      </c>
      <c r="I202" s="22">
        <f t="shared" si="99"/>
        <v>21</v>
      </c>
      <c r="J202" s="52">
        <f>SUM(F202:I202)</f>
        <v>55</v>
      </c>
    </row>
    <row r="203" spans="1:10" ht="25.5" x14ac:dyDescent="0.2">
      <c r="A203" s="54" t="s">
        <v>747</v>
      </c>
      <c r="B203" s="21" t="s">
        <v>748</v>
      </c>
      <c r="C203" s="69" t="s">
        <v>623</v>
      </c>
      <c r="D203" s="69" t="s">
        <v>624</v>
      </c>
      <c r="E203" s="69" t="s">
        <v>625</v>
      </c>
      <c r="F203" s="21" t="s">
        <v>15</v>
      </c>
      <c r="G203" s="21" t="s">
        <v>14</v>
      </c>
      <c r="H203" s="21" t="s">
        <v>0</v>
      </c>
      <c r="I203" s="21" t="s">
        <v>11</v>
      </c>
      <c r="J203" s="48" t="s">
        <v>622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COUNTIFS(Percentuais!$DV$3:$DV$57,$B204,Percentuais!$A$3:$A$57,$F$3)</f>
        <v>0</v>
      </c>
      <c r="G204" s="22">
        <f>COUNTIFS(Percentuais!$DV$3:$DV$57,$B204,Percentuais!$A$3:$A$57,$G$3)</f>
        <v>0</v>
      </c>
      <c r="H204" s="22">
        <f>COUNTIFS(Percentuais!$DV$3:$DV$57,$B204,Percentuais!$A$3:$A$57,$H$3)</f>
        <v>0</v>
      </c>
      <c r="I204" s="22">
        <f>COUNTIFS(Percentuais!$DV$3:$DV$57,$B204,Percentuais!$A$3:$A$57,$I$3)</f>
        <v>0</v>
      </c>
      <c r="J204" s="49"/>
    </row>
    <row r="205" spans="1:10" x14ac:dyDescent="0.2">
      <c r="A205" s="16"/>
      <c r="B205" s="21" t="s">
        <v>19</v>
      </c>
      <c r="C205" s="57">
        <f>(F205+G205+H205)/$J$6</f>
        <v>0.61818181818181817</v>
      </c>
      <c r="D205" s="57">
        <f>$I205/$J$6</f>
        <v>0.38181818181818183</v>
      </c>
      <c r="E205" s="57">
        <f t="shared" ref="E205" si="100">C205+D205</f>
        <v>1</v>
      </c>
      <c r="F205" s="22">
        <f>COUNTIFS(Percentuais!$DV$3:$DV$57,$B205,Percentuais!$A$3:$A$57,$F$3)</f>
        <v>0</v>
      </c>
      <c r="G205" s="22">
        <f>COUNTIFS(Percentuais!$DV$3:$DV$57,$B205,Percentuais!$A$3:$A$57,$G$3)</f>
        <v>0</v>
      </c>
      <c r="H205" s="22">
        <f>COUNTIFS(Percentuais!$DV$3:$DV$57,$B205,Percentuais!$A$3:$A$57,$H$3)</f>
        <v>34</v>
      </c>
      <c r="I205" s="22">
        <f>COUNTIFS(Percentuais!$DV$3:$DV$57,$B205,Percentuais!$A$3:$A$57,$I$3)</f>
        <v>21</v>
      </c>
      <c r="J205" s="50"/>
    </row>
    <row r="206" spans="1:10" x14ac:dyDescent="0.2">
      <c r="A206" s="45"/>
      <c r="B206" s="21"/>
      <c r="C206" s="57">
        <f t="shared" ref="C206:I206" si="101">SUM(C204:C205)</f>
        <v>0.61818181818181817</v>
      </c>
      <c r="D206" s="57">
        <f t="shared" si="101"/>
        <v>0.38181818181818183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34</v>
      </c>
      <c r="I206" s="22">
        <f t="shared" si="101"/>
        <v>21</v>
      </c>
      <c r="J206" s="52">
        <f>SUM(F206:I206)</f>
        <v>55</v>
      </c>
    </row>
    <row r="207" spans="1:10" ht="25.5" x14ac:dyDescent="0.2">
      <c r="A207" s="44" t="s">
        <v>749</v>
      </c>
      <c r="B207" s="21" t="s">
        <v>750</v>
      </c>
      <c r="C207" s="69" t="s">
        <v>623</v>
      </c>
      <c r="D207" s="69" t="s">
        <v>624</v>
      </c>
      <c r="E207" s="69" t="s">
        <v>625</v>
      </c>
      <c r="F207" s="21" t="s">
        <v>15</v>
      </c>
      <c r="G207" s="21" t="s">
        <v>14</v>
      </c>
      <c r="H207" s="21" t="s">
        <v>0</v>
      </c>
      <c r="I207" s="21" t="s">
        <v>11</v>
      </c>
      <c r="J207" s="48" t="s">
        <v>622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COUNTIFS(Percentuais!$DW$3:$DW$57,$B208,Percentuais!$A$3:$A$57,$F$3)</f>
        <v>0</v>
      </c>
      <c r="G208" s="22">
        <f>COUNTIFS(Percentuais!$DW$3:$DW$57,$B208,Percentuais!$A$3:$A$57,$G$3)</f>
        <v>0</v>
      </c>
      <c r="H208" s="22">
        <f>COUNTIFS(Percentuais!$DW$3:$DW$57,$B208,Percentuais!$A$3:$A$57,$H$3)</f>
        <v>0</v>
      </c>
      <c r="I208" s="22">
        <f>COUNTIFS(Percentuais!$DW$3:$DW$57,$B208,Percentuais!$A$3:$A$57,$I$3)</f>
        <v>0</v>
      </c>
      <c r="J208" s="49"/>
    </row>
    <row r="209" spans="1:10" x14ac:dyDescent="0.2">
      <c r="A209" s="16"/>
      <c r="B209" s="21" t="s">
        <v>19</v>
      </c>
      <c r="C209" s="57">
        <f>(F209+G209+H209)/$J$6</f>
        <v>0.61818181818181817</v>
      </c>
      <c r="D209" s="57">
        <f>$I209/$J$6</f>
        <v>0.38181818181818183</v>
      </c>
      <c r="E209" s="57">
        <f t="shared" ref="E209" si="102">C209+D209</f>
        <v>1</v>
      </c>
      <c r="F209" s="22">
        <f>COUNTIFS(Percentuais!$DW$3:$DW$57,$B209,Percentuais!$A$3:$A$57,$F$3)</f>
        <v>0</v>
      </c>
      <c r="G209" s="22">
        <f>COUNTIFS(Percentuais!$DW$3:$DW$57,$B209,Percentuais!$A$3:$A$57,$G$3)</f>
        <v>0</v>
      </c>
      <c r="H209" s="22">
        <f>COUNTIFS(Percentuais!$DW$3:$DW$57,$B209,Percentuais!$A$3:$A$57,$H$3)</f>
        <v>34</v>
      </c>
      <c r="I209" s="22">
        <f>COUNTIFS(Percentuais!$DW$3:$DW$57,$B209,Percentuais!$A$3:$A$57,$I$3)</f>
        <v>21</v>
      </c>
      <c r="J209" s="50"/>
    </row>
    <row r="210" spans="1:10" x14ac:dyDescent="0.2">
      <c r="A210" s="45"/>
      <c r="B210" s="21"/>
      <c r="C210" s="57">
        <f t="shared" ref="C210:I210" si="103">SUM(C208:C209)</f>
        <v>0.61818181818181817</v>
      </c>
      <c r="D210" s="57">
        <f t="shared" si="103"/>
        <v>0.38181818181818183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34</v>
      </c>
      <c r="I210" s="22">
        <f t="shared" si="103"/>
        <v>21</v>
      </c>
      <c r="J210" s="52">
        <f>SUM(F210:I210)</f>
        <v>55</v>
      </c>
    </row>
    <row r="211" spans="1:10" ht="25.5" x14ac:dyDescent="0.2">
      <c r="A211" s="44" t="s">
        <v>751</v>
      </c>
      <c r="B211" s="21" t="s">
        <v>752</v>
      </c>
      <c r="C211" s="69" t="s">
        <v>623</v>
      </c>
      <c r="D211" s="69" t="s">
        <v>624</v>
      </c>
      <c r="E211" s="69" t="s">
        <v>625</v>
      </c>
      <c r="F211" s="21" t="s">
        <v>15</v>
      </c>
      <c r="G211" s="21" t="s">
        <v>14</v>
      </c>
      <c r="H211" s="21" t="s">
        <v>0</v>
      </c>
      <c r="I211" s="21" t="s">
        <v>11</v>
      </c>
      <c r="J211" s="48" t="s">
        <v>622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COUNTIFS(Percentuais!$DX$3:$DX$57,$B212,Percentuais!$A$3:$A$57,$F$3)</f>
        <v>0</v>
      </c>
      <c r="G212" s="22">
        <f>COUNTIFS(Percentuais!$DX$3:$DX$57,$B212,Percentuais!$A$3:$A$57,$G$3)</f>
        <v>0</v>
      </c>
      <c r="H212" s="22">
        <f>COUNTIFS(Percentuais!$DX$3:$DX$57,$B212,Percentuais!$A$3:$A$57,$H$3)</f>
        <v>0</v>
      </c>
      <c r="I212" s="22">
        <f>COUNTIFS(Percentuais!$DX$3:$DX$57,$B212,Percentuais!$A$3:$A$57,$I$3)</f>
        <v>0</v>
      </c>
      <c r="J212" s="49"/>
    </row>
    <row r="213" spans="1:10" x14ac:dyDescent="0.2">
      <c r="A213" s="16"/>
      <c r="B213" s="21" t="s">
        <v>19</v>
      </c>
      <c r="C213" s="57">
        <f>(F213+G213+H213)/$J$6</f>
        <v>0.61818181818181817</v>
      </c>
      <c r="D213" s="57">
        <f>$I213/$J$6</f>
        <v>0.38181818181818183</v>
      </c>
      <c r="E213" s="57">
        <f t="shared" ref="E213" si="104">C213+D213</f>
        <v>1</v>
      </c>
      <c r="F213" s="22">
        <f>COUNTIFS(Percentuais!$DX$3:$DX$57,$B213,Percentuais!$A$3:$A$57,$F$3)</f>
        <v>0</v>
      </c>
      <c r="G213" s="22">
        <f>COUNTIFS(Percentuais!$DX$3:$DX$57,$B213,Percentuais!$A$3:$A$57,$G$3)</f>
        <v>0</v>
      </c>
      <c r="H213" s="22">
        <f>COUNTIFS(Percentuais!$DX$3:$DX$57,$B213,Percentuais!$A$3:$A$57,$H$3)</f>
        <v>34</v>
      </c>
      <c r="I213" s="22">
        <f>COUNTIFS(Percentuais!$DX$3:$DX$57,$B213,Percentuais!$A$3:$A$57,$I$3)</f>
        <v>21</v>
      </c>
      <c r="J213" s="50"/>
    </row>
    <row r="214" spans="1:10" x14ac:dyDescent="0.2">
      <c r="A214" s="45"/>
      <c r="B214" s="21"/>
      <c r="C214" s="57">
        <f t="shared" ref="C214:I214" si="105">SUM(C212:C213)</f>
        <v>0.61818181818181817</v>
      </c>
      <c r="D214" s="57">
        <f t="shared" si="105"/>
        <v>0.38181818181818183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34</v>
      </c>
      <c r="I214" s="22">
        <f t="shared" si="105"/>
        <v>21</v>
      </c>
      <c r="J214" s="52">
        <f>SUM(F214:I214)</f>
        <v>55</v>
      </c>
    </row>
    <row r="215" spans="1:10" ht="25.5" x14ac:dyDescent="0.2">
      <c r="A215" s="44" t="s">
        <v>753</v>
      </c>
      <c r="B215" s="21" t="s">
        <v>754</v>
      </c>
      <c r="C215" s="69" t="s">
        <v>623</v>
      </c>
      <c r="D215" s="69" t="s">
        <v>624</v>
      </c>
      <c r="E215" s="69" t="s">
        <v>625</v>
      </c>
      <c r="F215" s="21" t="s">
        <v>15</v>
      </c>
      <c r="G215" s="21" t="s">
        <v>14</v>
      </c>
      <c r="H215" s="21" t="s">
        <v>0</v>
      </c>
      <c r="I215" s="21" t="s">
        <v>11</v>
      </c>
      <c r="J215" s="48" t="s">
        <v>622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COUNTIFS(Percentuais!$DY$3:$DY$57,$B216,Percentuais!$A$3:$A$57,$F$3)</f>
        <v>0</v>
      </c>
      <c r="G216" s="22">
        <f>COUNTIFS(Percentuais!$DY$3:$DY$57,$B216,Percentuais!$A$3:$A$57,$G$3)</f>
        <v>0</v>
      </c>
      <c r="H216" s="22">
        <f>COUNTIFS(Percentuais!$DY$3:$DY$57,$B216,Percentuais!$A$3:$A$57,$H$3)</f>
        <v>0</v>
      </c>
      <c r="I216" s="22">
        <f>COUNTIFS(Percentuais!$DY$3:$DY$57,$B216,Percentuais!$A$3:$A$57,$I$3)</f>
        <v>0</v>
      </c>
      <c r="J216" s="49"/>
    </row>
    <row r="217" spans="1:10" x14ac:dyDescent="0.2">
      <c r="A217" s="16"/>
      <c r="B217" s="21" t="s">
        <v>19</v>
      </c>
      <c r="C217" s="57">
        <f>(F217+G217+H217)/$J$6</f>
        <v>0.61818181818181817</v>
      </c>
      <c r="D217" s="57">
        <f>$I217/$J$6</f>
        <v>0.38181818181818183</v>
      </c>
      <c r="E217" s="57">
        <f t="shared" ref="E217" si="106">C217+D217</f>
        <v>1</v>
      </c>
      <c r="F217" s="22">
        <f>COUNTIFS(Percentuais!$DY$3:$DY$57,$B217,Percentuais!$A$3:$A$57,$F$3)</f>
        <v>0</v>
      </c>
      <c r="G217" s="22">
        <f>COUNTIFS(Percentuais!$DY$3:$DY$57,$B217,Percentuais!$A$3:$A$57,$G$3)</f>
        <v>0</v>
      </c>
      <c r="H217" s="22">
        <f>COUNTIFS(Percentuais!$DY$3:$DY$57,$B217,Percentuais!$A$3:$A$57,$H$3)</f>
        <v>34</v>
      </c>
      <c r="I217" s="22">
        <f>COUNTIFS(Percentuais!$DY$3:$DY$57,$B217,Percentuais!$A$3:$A$57,$I$3)</f>
        <v>21</v>
      </c>
      <c r="J217" s="50"/>
    </row>
    <row r="218" spans="1:10" x14ac:dyDescent="0.2">
      <c r="A218" s="45"/>
      <c r="B218" s="21"/>
      <c r="C218" s="57">
        <f t="shared" ref="C218:I218" si="107">SUM(C216:C217)</f>
        <v>0.61818181818181817</v>
      </c>
      <c r="D218" s="57">
        <f t="shared" si="107"/>
        <v>0.38181818181818183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34</v>
      </c>
      <c r="I218" s="22">
        <f t="shared" si="107"/>
        <v>21</v>
      </c>
      <c r="J218" s="52">
        <f>SUM(F218:I218)</f>
        <v>55</v>
      </c>
    </row>
    <row r="219" spans="1:10" ht="25.5" x14ac:dyDescent="0.2">
      <c r="A219" s="44" t="s">
        <v>755</v>
      </c>
      <c r="B219" s="21" t="s">
        <v>756</v>
      </c>
      <c r="C219" s="69" t="s">
        <v>623</v>
      </c>
      <c r="D219" s="69" t="s">
        <v>624</v>
      </c>
      <c r="E219" s="69" t="s">
        <v>625</v>
      </c>
      <c r="F219" s="21" t="s">
        <v>15</v>
      </c>
      <c r="G219" s="21" t="s">
        <v>14</v>
      </c>
      <c r="H219" s="21" t="s">
        <v>0</v>
      </c>
      <c r="I219" s="21" t="s">
        <v>11</v>
      </c>
      <c r="J219" s="48" t="s">
        <v>622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COUNTIFS(Percentuais!$DZ$3:$DZ$57,$B220,Percentuais!$A$3:$A$57,$F$3)</f>
        <v>0</v>
      </c>
      <c r="G220" s="22">
        <f>COUNTIFS(Percentuais!$DZ$3:$DZ$57,$B220,Percentuais!$A$3:$A$57,$G$3)</f>
        <v>0</v>
      </c>
      <c r="H220" s="22">
        <f>COUNTIFS(Percentuais!$DZ$3:$DZ$57,$B220,Percentuais!$A$3:$A$57,$H$3)</f>
        <v>0</v>
      </c>
      <c r="I220" s="22">
        <f>COUNTIFS(Percentuais!$DZ$3:$DZ$57,$B220,Percentuais!$A$3:$A$57,$I$3)</f>
        <v>0</v>
      </c>
      <c r="J220" s="49"/>
    </row>
    <row r="221" spans="1:10" x14ac:dyDescent="0.2">
      <c r="A221" s="16"/>
      <c r="B221" s="21" t="s">
        <v>19</v>
      </c>
      <c r="C221" s="57">
        <f>(F221+G221+H221)/$J$6</f>
        <v>0.61818181818181817</v>
      </c>
      <c r="D221" s="57">
        <f>$I221/$J$6</f>
        <v>0.38181818181818183</v>
      </c>
      <c r="E221" s="57">
        <f t="shared" ref="E221" si="108">C221+D221</f>
        <v>1</v>
      </c>
      <c r="F221" s="22">
        <f>COUNTIFS(Percentuais!$DZ$3:$DZ$57,$B221,Percentuais!$A$3:$A$57,$F$3)</f>
        <v>0</v>
      </c>
      <c r="G221" s="22">
        <f>COUNTIFS(Percentuais!$DZ$3:$DZ$57,$B221,Percentuais!$A$3:$A$57,$G$3)</f>
        <v>0</v>
      </c>
      <c r="H221" s="22">
        <f>COUNTIFS(Percentuais!$DZ$3:$DZ$57,$B221,Percentuais!$A$3:$A$57,$H$3)</f>
        <v>34</v>
      </c>
      <c r="I221" s="22">
        <f>COUNTIFS(Percentuais!$DZ$3:$DZ$57,$B221,Percentuais!$A$3:$A$57,$I$3)</f>
        <v>21</v>
      </c>
      <c r="J221" s="50"/>
    </row>
    <row r="222" spans="1:10" x14ac:dyDescent="0.2">
      <c r="A222" s="45"/>
      <c r="B222" s="21"/>
      <c r="C222" s="57">
        <f t="shared" ref="C222:I222" si="109">SUM(C220:C221)</f>
        <v>0.61818181818181817</v>
      </c>
      <c r="D222" s="57">
        <f t="shared" si="109"/>
        <v>0.38181818181818183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34</v>
      </c>
      <c r="I222" s="22">
        <f t="shared" si="109"/>
        <v>21</v>
      </c>
      <c r="J222" s="52">
        <f>SUM(F222:I222)</f>
        <v>55</v>
      </c>
    </row>
    <row r="223" spans="1:10" ht="25.5" x14ac:dyDescent="0.2">
      <c r="A223" s="44" t="s">
        <v>757</v>
      </c>
      <c r="B223" s="21" t="s">
        <v>758</v>
      </c>
      <c r="C223" s="69" t="s">
        <v>623</v>
      </c>
      <c r="D223" s="69" t="s">
        <v>624</v>
      </c>
      <c r="E223" s="69" t="s">
        <v>625</v>
      </c>
      <c r="F223" s="21" t="s">
        <v>15</v>
      </c>
      <c r="G223" s="21" t="s">
        <v>14</v>
      </c>
      <c r="H223" s="21" t="s">
        <v>0</v>
      </c>
      <c r="I223" s="21" t="s">
        <v>11</v>
      </c>
      <c r="J223" s="48" t="s">
        <v>622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COUNTIFS(Percentuais!$EA$3:$EA$57,$B224,Percentuais!$A$3:$A$57,$F$3)</f>
        <v>0</v>
      </c>
      <c r="G224" s="22">
        <f>COUNTIFS(Percentuais!$EA$3:$EA$57,$B224,Percentuais!$A$3:$A$57,$G$3)</f>
        <v>0</v>
      </c>
      <c r="H224" s="22">
        <f>COUNTIFS(Percentuais!$EA$3:$EA$57,$B224,Percentuais!$A$3:$A$57,$H$3)</f>
        <v>0</v>
      </c>
      <c r="I224" s="22">
        <f>COUNTIFS(Percentuais!$EA$3:$EA$57,$B224,Percentuais!$A$3:$A$57,$I$3)</f>
        <v>0</v>
      </c>
      <c r="J224" s="49"/>
    </row>
    <row r="225" spans="1:10" x14ac:dyDescent="0.2">
      <c r="A225" s="16"/>
      <c r="B225" s="21" t="s">
        <v>19</v>
      </c>
      <c r="C225" s="57">
        <f>(F225+G225+H225)/$J$6</f>
        <v>0.61818181818181817</v>
      </c>
      <c r="D225" s="57">
        <f>$I225/$J$6</f>
        <v>0.38181818181818183</v>
      </c>
      <c r="E225" s="57">
        <f t="shared" ref="E225" si="110">C225+D225</f>
        <v>1</v>
      </c>
      <c r="F225" s="22">
        <f>COUNTIFS(Percentuais!$EA$3:$EA$57,$B225,Percentuais!$A$3:$A$57,$F$3)</f>
        <v>0</v>
      </c>
      <c r="G225" s="22">
        <f>COUNTIFS(Percentuais!$EA$3:$EA$57,$B225,Percentuais!$A$3:$A$57,$G$3)</f>
        <v>0</v>
      </c>
      <c r="H225" s="22">
        <f>COUNTIFS(Percentuais!$EA$3:$EA$57,$B225,Percentuais!$A$3:$A$57,$H$3)</f>
        <v>34</v>
      </c>
      <c r="I225" s="22">
        <f>COUNTIFS(Percentuais!$EA$3:$EA$57,$B225,Percentuais!$A$3:$A$57,$I$3)</f>
        <v>21</v>
      </c>
      <c r="J225" s="50"/>
    </row>
    <row r="226" spans="1:10" x14ac:dyDescent="0.2">
      <c r="A226" s="45"/>
      <c r="B226" s="21"/>
      <c r="C226" s="57">
        <f t="shared" ref="C226:I226" si="111">SUM(C224:C225)</f>
        <v>0.61818181818181817</v>
      </c>
      <c r="D226" s="57">
        <f t="shared" si="111"/>
        <v>0.38181818181818183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34</v>
      </c>
      <c r="I226" s="22">
        <f t="shared" si="111"/>
        <v>21</v>
      </c>
      <c r="J226" s="52">
        <f>SUM(F226:I226)</f>
        <v>55</v>
      </c>
    </row>
    <row r="227" spans="1:10" ht="38.25" x14ac:dyDescent="0.2">
      <c r="A227" s="44" t="s">
        <v>759</v>
      </c>
      <c r="B227" s="21" t="s">
        <v>760</v>
      </c>
      <c r="C227" s="69" t="s">
        <v>623</v>
      </c>
      <c r="D227" s="69" t="s">
        <v>624</v>
      </c>
      <c r="E227" s="69" t="s">
        <v>625</v>
      </c>
      <c r="F227" s="21" t="s">
        <v>15</v>
      </c>
      <c r="G227" s="21" t="s">
        <v>14</v>
      </c>
      <c r="H227" s="21" t="s">
        <v>0</v>
      </c>
      <c r="I227" s="21" t="s">
        <v>11</v>
      </c>
      <c r="J227" s="48" t="s">
        <v>622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COUNTIFS(Percentuais!$EB$3:$EB$57,$B228,Percentuais!$A$3:$A$57,$F$3)</f>
        <v>0</v>
      </c>
      <c r="G228" s="22">
        <f>COUNTIFS(Percentuais!$EB$3:$EB$57,$B228,Percentuais!$A$3:$A$57,$G$3)</f>
        <v>0</v>
      </c>
      <c r="H228" s="22">
        <f>COUNTIFS(Percentuais!$EB$3:$EB$57,$B228,Percentuais!$A$3:$A$57,$H$3)</f>
        <v>0</v>
      </c>
      <c r="I228" s="22">
        <f>COUNTIFS(Percentuais!$EB$3:$EB$57,$B228,Percentuais!$A$3:$A$57,$I$3)</f>
        <v>0</v>
      </c>
      <c r="J228" s="49"/>
    </row>
    <row r="229" spans="1:10" x14ac:dyDescent="0.2">
      <c r="A229" s="16"/>
      <c r="B229" s="21" t="s">
        <v>19</v>
      </c>
      <c r="C229" s="57">
        <f>(F229+G229+H229)/$J$6</f>
        <v>0.61818181818181817</v>
      </c>
      <c r="D229" s="57">
        <f>$I229/$J$6</f>
        <v>0.38181818181818183</v>
      </c>
      <c r="E229" s="57">
        <f t="shared" ref="E229" si="112">C229+D229</f>
        <v>1</v>
      </c>
      <c r="F229" s="22">
        <f>COUNTIFS(Percentuais!$EB$3:$EB$57,$B229,Percentuais!$A$3:$A$57,$F$3)</f>
        <v>0</v>
      </c>
      <c r="G229" s="22">
        <f>COUNTIFS(Percentuais!$EB$3:$EB$57,$B229,Percentuais!$A$3:$A$57,$G$3)</f>
        <v>0</v>
      </c>
      <c r="H229" s="22">
        <f>COUNTIFS(Percentuais!$EB$3:$EB$57,$B229,Percentuais!$A$3:$A$57,$H$3)</f>
        <v>34</v>
      </c>
      <c r="I229" s="22">
        <f>COUNTIFS(Percentuais!$EB$3:$EB$57,$B229,Percentuais!$A$3:$A$57,$I$3)</f>
        <v>21</v>
      </c>
      <c r="J229" s="50"/>
    </row>
    <row r="230" spans="1:10" x14ac:dyDescent="0.2">
      <c r="A230" s="45"/>
      <c r="B230" s="21"/>
      <c r="C230" s="57">
        <f t="shared" ref="C230:I230" si="113">SUM(C228:C229)</f>
        <v>0.61818181818181817</v>
      </c>
      <c r="D230" s="57">
        <f t="shared" si="113"/>
        <v>0.38181818181818183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34</v>
      </c>
      <c r="I230" s="22">
        <f t="shared" si="113"/>
        <v>21</v>
      </c>
      <c r="J230" s="52">
        <f>SUM(F230:I230)</f>
        <v>55</v>
      </c>
    </row>
    <row r="231" spans="1:10" ht="25.5" x14ac:dyDescent="0.2">
      <c r="A231" s="44" t="s">
        <v>761</v>
      </c>
      <c r="B231" s="21" t="s">
        <v>762</v>
      </c>
      <c r="C231" s="69" t="s">
        <v>623</v>
      </c>
      <c r="D231" s="69" t="s">
        <v>624</v>
      </c>
      <c r="E231" s="69" t="s">
        <v>625</v>
      </c>
      <c r="F231" s="21" t="s">
        <v>15</v>
      </c>
      <c r="G231" s="21" t="s">
        <v>14</v>
      </c>
      <c r="H231" s="21" t="s">
        <v>0</v>
      </c>
      <c r="I231" s="21" t="s">
        <v>11</v>
      </c>
      <c r="J231" s="48" t="s">
        <v>622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COUNTIFS(Percentuais!$EC$3:$EC$57,$B232,Percentuais!$A$3:$A$57,$F$3)</f>
        <v>0</v>
      </c>
      <c r="G232" s="22">
        <f>COUNTIFS(Percentuais!$EC$3:$EC$57,$B232,Percentuais!$A$3:$A$57,$G$3)</f>
        <v>0</v>
      </c>
      <c r="H232" s="22">
        <f>COUNTIFS(Percentuais!$EC$3:$EC$57,$B232,Percentuais!$A$3:$A$57,$H$3)</f>
        <v>0</v>
      </c>
      <c r="I232" s="22">
        <f>COUNTIFS(Percentuais!$EC$3:$EC$57,$B232,Percentuais!$A$3:$A$57,$I$3)</f>
        <v>0</v>
      </c>
      <c r="J232" s="49"/>
    </row>
    <row r="233" spans="1:10" x14ac:dyDescent="0.2">
      <c r="A233" s="16"/>
      <c r="B233" s="21" t="s">
        <v>19</v>
      </c>
      <c r="C233" s="57">
        <f>(F233+G233+H233)/$J$6</f>
        <v>0.61818181818181817</v>
      </c>
      <c r="D233" s="57">
        <f>$I233/$J$6</f>
        <v>0.38181818181818183</v>
      </c>
      <c r="E233" s="57">
        <f t="shared" ref="E233" si="114">C233+D233</f>
        <v>1</v>
      </c>
      <c r="F233" s="22">
        <f>COUNTIFS(Percentuais!$EC$3:$EC$57,$B233,Percentuais!$A$3:$A$57,$F$3)</f>
        <v>0</v>
      </c>
      <c r="G233" s="22">
        <f>COUNTIFS(Percentuais!$EC$3:$EC$57,$B233,Percentuais!$A$3:$A$57,$G$3)</f>
        <v>0</v>
      </c>
      <c r="H233" s="22">
        <f>COUNTIFS(Percentuais!$EC$3:$EC$57,$B233,Percentuais!$A$3:$A$57,$H$3)</f>
        <v>34</v>
      </c>
      <c r="I233" s="22">
        <f>COUNTIFS(Percentuais!$EC$3:$EC$57,$B233,Percentuais!$A$3:$A$57,$I$3)</f>
        <v>21</v>
      </c>
      <c r="J233" s="50"/>
    </row>
    <row r="234" spans="1:10" x14ac:dyDescent="0.2">
      <c r="A234" s="45"/>
      <c r="B234" s="21"/>
      <c r="C234" s="57">
        <f t="shared" ref="C234:I234" si="115">SUM(C232:C233)</f>
        <v>0.61818181818181817</v>
      </c>
      <c r="D234" s="57">
        <f t="shared" si="115"/>
        <v>0.38181818181818183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34</v>
      </c>
      <c r="I234" s="22">
        <f t="shared" si="115"/>
        <v>21</v>
      </c>
      <c r="J234" s="52">
        <f>SUM(F234:I234)</f>
        <v>55</v>
      </c>
    </row>
    <row r="235" spans="1:10" ht="25.5" x14ac:dyDescent="0.2">
      <c r="A235" s="44" t="s">
        <v>763</v>
      </c>
      <c r="B235" s="21" t="s">
        <v>764</v>
      </c>
      <c r="C235" s="69" t="s">
        <v>623</v>
      </c>
      <c r="D235" s="69" t="s">
        <v>624</v>
      </c>
      <c r="E235" s="69" t="s">
        <v>625</v>
      </c>
      <c r="F235" s="21" t="s">
        <v>15</v>
      </c>
      <c r="G235" s="21" t="s">
        <v>14</v>
      </c>
      <c r="H235" s="21" t="s">
        <v>0</v>
      </c>
      <c r="I235" s="21" t="s">
        <v>11</v>
      </c>
      <c r="J235" s="48" t="s">
        <v>622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COUNTIFS(Percentuais!$ED$3:$ED$57,$B236,Percentuais!$A$3:$A$57,$F$3)</f>
        <v>0</v>
      </c>
      <c r="G236" s="22">
        <f>COUNTIFS(Percentuais!$ED$3:$ED$57,$B236,Percentuais!$A$3:$A$57,$G$3)</f>
        <v>0</v>
      </c>
      <c r="H236" s="22">
        <f>COUNTIFS(Percentuais!$ED$3:$ED$57,$B236,Percentuais!$A$3:$A$57,$H$3)</f>
        <v>0</v>
      </c>
      <c r="I236" s="22">
        <f>COUNTIFS(Percentuais!$ED$3:$ED$57,$B236,Percentuais!$A$3:$A$57,$I$3)</f>
        <v>0</v>
      </c>
      <c r="J236" s="49"/>
    </row>
    <row r="237" spans="1:10" x14ac:dyDescent="0.2">
      <c r="A237" s="16"/>
      <c r="B237" s="21" t="s">
        <v>19</v>
      </c>
      <c r="C237" s="57">
        <f>(F237+G237+H237)/$J$6</f>
        <v>0.61818181818181817</v>
      </c>
      <c r="D237" s="57">
        <f>$I237/$J$6</f>
        <v>0.38181818181818183</v>
      </c>
      <c r="E237" s="57">
        <f t="shared" ref="E237" si="116">C237+D237</f>
        <v>1</v>
      </c>
      <c r="F237" s="22">
        <f>COUNTIFS(Percentuais!$ED$3:$ED$57,$B237,Percentuais!$A$3:$A$57,$F$3)</f>
        <v>0</v>
      </c>
      <c r="G237" s="22">
        <f>COUNTIFS(Percentuais!$ED$3:$ED$57,$B237,Percentuais!$A$3:$A$57,$G$3)</f>
        <v>0</v>
      </c>
      <c r="H237" s="22">
        <f>COUNTIFS(Percentuais!$ED$3:$ED$57,$B237,Percentuais!$A$3:$A$57,$H$3)</f>
        <v>34</v>
      </c>
      <c r="I237" s="22">
        <f>COUNTIFS(Percentuais!$ED$3:$ED$57,$B237,Percentuais!$A$3:$A$57,$I$3)</f>
        <v>21</v>
      </c>
      <c r="J237" s="50"/>
    </row>
    <row r="238" spans="1:10" x14ac:dyDescent="0.2">
      <c r="A238" s="45"/>
      <c r="B238" s="21"/>
      <c r="C238" s="57">
        <f t="shared" ref="C238:I238" si="117">SUM(C236:C237)</f>
        <v>0.61818181818181817</v>
      </c>
      <c r="D238" s="57">
        <f t="shared" si="117"/>
        <v>0.38181818181818183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34</v>
      </c>
      <c r="I238" s="22">
        <f t="shared" si="117"/>
        <v>21</v>
      </c>
      <c r="J238" s="52">
        <f>SUM(F238:I238)</f>
        <v>55</v>
      </c>
    </row>
    <row r="239" spans="1:10" ht="25.5" x14ac:dyDescent="0.2">
      <c r="A239" s="44" t="s">
        <v>765</v>
      </c>
      <c r="B239" s="21" t="s">
        <v>766</v>
      </c>
      <c r="C239" s="69" t="s">
        <v>623</v>
      </c>
      <c r="D239" s="69" t="s">
        <v>624</v>
      </c>
      <c r="E239" s="69" t="s">
        <v>625</v>
      </c>
      <c r="F239" s="21" t="s">
        <v>15</v>
      </c>
      <c r="G239" s="21" t="s">
        <v>14</v>
      </c>
      <c r="H239" s="21" t="s">
        <v>0</v>
      </c>
      <c r="I239" s="21" t="s">
        <v>11</v>
      </c>
      <c r="J239" s="48" t="s">
        <v>622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COUNTIFS(Percentuais!$EE$3:$EE$57,$B240,Percentuais!$A$3:$A$57,$F$3)</f>
        <v>0</v>
      </c>
      <c r="G240" s="22">
        <f>COUNTIFS(Percentuais!$EE$3:$EE$57,$B240,Percentuais!$A$3:$A$57,$G$3)</f>
        <v>0</v>
      </c>
      <c r="H240" s="22">
        <f>COUNTIFS(Percentuais!$EE$3:$EE$57,$B240,Percentuais!$A$3:$A$57,$H$3)</f>
        <v>0</v>
      </c>
      <c r="I240" s="22">
        <f>COUNTIFS(Percentuais!$EE$3:$EE$57,$B240,Percentuais!$A$3:$A$57,$I$3)</f>
        <v>0</v>
      </c>
      <c r="J240" s="49"/>
    </row>
    <row r="241" spans="1:10" x14ac:dyDescent="0.2">
      <c r="A241" s="16"/>
      <c r="B241" s="21" t="s">
        <v>19</v>
      </c>
      <c r="C241" s="57">
        <f>(F241+G241+H241)/$J$6</f>
        <v>0.61818181818181817</v>
      </c>
      <c r="D241" s="57">
        <f>$I241/$J$6</f>
        <v>0.38181818181818183</v>
      </c>
      <c r="E241" s="57">
        <f t="shared" ref="E241" si="118">C241+D241</f>
        <v>1</v>
      </c>
      <c r="F241" s="22">
        <f>COUNTIFS(Percentuais!$EE$3:$EE$57,$B241,Percentuais!$A$3:$A$57,$F$3)</f>
        <v>0</v>
      </c>
      <c r="G241" s="22">
        <f>COUNTIFS(Percentuais!$EE$3:$EE$57,$B241,Percentuais!$A$3:$A$57,$G$3)</f>
        <v>0</v>
      </c>
      <c r="H241" s="22">
        <f>COUNTIFS(Percentuais!$EE$3:$EE$57,$B241,Percentuais!$A$3:$A$57,$H$3)</f>
        <v>34</v>
      </c>
      <c r="I241" s="22">
        <f>COUNTIFS(Percentuais!$EE$3:$EE$57,$B241,Percentuais!$A$3:$A$57,$I$3)</f>
        <v>21</v>
      </c>
      <c r="J241" s="50"/>
    </row>
    <row r="242" spans="1:10" x14ac:dyDescent="0.2">
      <c r="A242" s="45"/>
      <c r="B242" s="21"/>
      <c r="C242" s="57">
        <f t="shared" ref="C242:I242" si="119">SUM(C240:C241)</f>
        <v>0.61818181818181817</v>
      </c>
      <c r="D242" s="57">
        <f t="shared" si="119"/>
        <v>0.38181818181818183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34</v>
      </c>
      <c r="I242" s="22">
        <f t="shared" si="119"/>
        <v>21</v>
      </c>
      <c r="J242" s="52">
        <f>SUM(F242:I242)</f>
        <v>55</v>
      </c>
    </row>
    <row r="243" spans="1:10" ht="25.5" x14ac:dyDescent="0.2">
      <c r="A243" s="44" t="s">
        <v>767</v>
      </c>
      <c r="B243" s="21" t="s">
        <v>768</v>
      </c>
      <c r="C243" s="69" t="s">
        <v>623</v>
      </c>
      <c r="D243" s="69" t="s">
        <v>624</v>
      </c>
      <c r="E243" s="69" t="s">
        <v>625</v>
      </c>
      <c r="F243" s="21" t="s">
        <v>15</v>
      </c>
      <c r="G243" s="21" t="s">
        <v>14</v>
      </c>
      <c r="H243" s="21" t="s">
        <v>0</v>
      </c>
      <c r="I243" s="21" t="s">
        <v>11</v>
      </c>
      <c r="J243" s="48" t="s">
        <v>622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COUNTIFS(Percentuais!$EF$3:$EF$57,$B244,Percentuais!$A$3:$A$57,$F$3)</f>
        <v>0</v>
      </c>
      <c r="G244" s="22">
        <f>COUNTIFS(Percentuais!$EF$3:$EF$57,$B244,Percentuais!$A$3:$A$57,$G$3)</f>
        <v>0</v>
      </c>
      <c r="H244" s="22">
        <f>COUNTIFS(Percentuais!$EF$3:$EF$57,$B244,Percentuais!$A$3:$A$57,$H$3)</f>
        <v>0</v>
      </c>
      <c r="I244" s="22">
        <f>COUNTIFS(Percentuais!$EF$3:$EF$57,$B244,Percentuais!$A$3:$A$57,$I$3)</f>
        <v>0</v>
      </c>
      <c r="J244" s="49"/>
    </row>
    <row r="245" spans="1:10" x14ac:dyDescent="0.2">
      <c r="A245" s="16"/>
      <c r="B245" s="21" t="s">
        <v>19</v>
      </c>
      <c r="C245" s="57">
        <f>(F245+G245+H245)/$J$6</f>
        <v>0.61818181818181817</v>
      </c>
      <c r="D245" s="57">
        <f>$I245/$J$6</f>
        <v>0.38181818181818183</v>
      </c>
      <c r="E245" s="57">
        <f t="shared" ref="E245" si="120">C245+D245</f>
        <v>1</v>
      </c>
      <c r="F245" s="22">
        <f>COUNTIFS(Percentuais!$EF$3:$EF$57,$B245,Percentuais!$A$3:$A$57,$F$3)</f>
        <v>0</v>
      </c>
      <c r="G245" s="22">
        <f>COUNTIFS(Percentuais!$EF$3:$EF$57,$B245,Percentuais!$A$3:$A$57,$G$3)</f>
        <v>0</v>
      </c>
      <c r="H245" s="22">
        <f>COUNTIFS(Percentuais!$EF$3:$EF$57,$B245,Percentuais!$A$3:$A$57,$H$3)</f>
        <v>34</v>
      </c>
      <c r="I245" s="22">
        <f>COUNTIFS(Percentuais!$EF$3:$EF$57,$B245,Percentuais!$A$3:$A$57,$I$3)</f>
        <v>21</v>
      </c>
      <c r="J245" s="50"/>
    </row>
    <row r="246" spans="1:10" x14ac:dyDescent="0.2">
      <c r="A246" s="45"/>
      <c r="B246" s="21"/>
      <c r="C246" s="57">
        <f t="shared" ref="C246:I246" si="121">SUM(C244:C245)</f>
        <v>0.61818181818181817</v>
      </c>
      <c r="D246" s="57">
        <f t="shared" si="121"/>
        <v>0.38181818181818183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34</v>
      </c>
      <c r="I246" s="22">
        <f t="shared" si="121"/>
        <v>21</v>
      </c>
      <c r="J246" s="52">
        <f>SUM(F246:I246)</f>
        <v>55</v>
      </c>
    </row>
    <row r="247" spans="1:10" ht="25.5" x14ac:dyDescent="0.2">
      <c r="A247" s="44" t="s">
        <v>769</v>
      </c>
      <c r="B247" s="21" t="s">
        <v>770</v>
      </c>
      <c r="C247" s="69" t="s">
        <v>623</v>
      </c>
      <c r="D247" s="69" t="s">
        <v>624</v>
      </c>
      <c r="E247" s="69" t="s">
        <v>625</v>
      </c>
      <c r="F247" s="21" t="s">
        <v>15</v>
      </c>
      <c r="G247" s="21" t="s">
        <v>14</v>
      </c>
      <c r="H247" s="21" t="s">
        <v>0</v>
      </c>
      <c r="I247" s="21" t="s">
        <v>11</v>
      </c>
      <c r="J247" s="48" t="s">
        <v>622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COUNTIFS(Percentuais!$EG$3:$EG$57,$B248,Percentuais!$A$3:$A$57,$F$3)</f>
        <v>0</v>
      </c>
      <c r="G248" s="22">
        <f>COUNTIFS(Percentuais!$EG$3:$EG$57,$B248,Percentuais!$A$3:$A$57,$G$3)</f>
        <v>0</v>
      </c>
      <c r="H248" s="22">
        <f>COUNTIFS(Percentuais!$EG$3:$EG$57,$B248,Percentuais!$A$3:$A$57,$H$3)</f>
        <v>0</v>
      </c>
      <c r="I248" s="22">
        <f>COUNTIFS(Percentuais!$EG$3:$EG$57,$B248,Percentuais!$A$3:$A$57,$I$3)</f>
        <v>0</v>
      </c>
      <c r="J248" s="49"/>
    </row>
    <row r="249" spans="1:10" x14ac:dyDescent="0.2">
      <c r="A249" s="16"/>
      <c r="B249" s="21" t="s">
        <v>19</v>
      </c>
      <c r="C249" s="57">
        <f>(F249+G249+H249)/$J$6</f>
        <v>0.61818181818181817</v>
      </c>
      <c r="D249" s="57">
        <f>$I249/$J$6</f>
        <v>0.38181818181818183</v>
      </c>
      <c r="E249" s="57">
        <f t="shared" ref="E249" si="122">C249+D249</f>
        <v>1</v>
      </c>
      <c r="F249" s="22">
        <f>COUNTIFS(Percentuais!$EG$3:$EG$57,$B249,Percentuais!$A$3:$A$57,$F$3)</f>
        <v>0</v>
      </c>
      <c r="G249" s="22">
        <f>COUNTIFS(Percentuais!$EG$3:$EG$57,$B249,Percentuais!$A$3:$A$57,$G$3)</f>
        <v>0</v>
      </c>
      <c r="H249" s="22">
        <f>COUNTIFS(Percentuais!$EG$3:$EG$57,$B249,Percentuais!$A$3:$A$57,$H$3)</f>
        <v>34</v>
      </c>
      <c r="I249" s="22">
        <f>COUNTIFS(Percentuais!$EG$3:$EG$57,$B249,Percentuais!$A$3:$A$57,$I$3)</f>
        <v>21</v>
      </c>
      <c r="J249" s="50"/>
    </row>
    <row r="250" spans="1:10" x14ac:dyDescent="0.2">
      <c r="A250" s="45"/>
      <c r="B250" s="21"/>
      <c r="C250" s="57">
        <f t="shared" ref="C250:I250" si="123">SUM(C248:C249)</f>
        <v>0.61818181818181817</v>
      </c>
      <c r="D250" s="57">
        <f t="shared" si="123"/>
        <v>0.38181818181818183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34</v>
      </c>
      <c r="I250" s="22">
        <f t="shared" si="123"/>
        <v>21</v>
      </c>
      <c r="J250" s="52">
        <f>SUM(F250:I250)</f>
        <v>55</v>
      </c>
    </row>
    <row r="251" spans="1:10" ht="25.5" x14ac:dyDescent="0.2">
      <c r="A251" s="44" t="s">
        <v>771</v>
      </c>
      <c r="B251" s="21" t="s">
        <v>772</v>
      </c>
      <c r="C251" s="69" t="s">
        <v>623</v>
      </c>
      <c r="D251" s="69" t="s">
        <v>624</v>
      </c>
      <c r="E251" s="69" t="s">
        <v>625</v>
      </c>
      <c r="F251" s="21" t="s">
        <v>15</v>
      </c>
      <c r="G251" s="21" t="s">
        <v>14</v>
      </c>
      <c r="H251" s="21" t="s">
        <v>0</v>
      </c>
      <c r="I251" s="21" t="s">
        <v>11</v>
      </c>
      <c r="J251" s="48" t="s">
        <v>622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COUNTIFS(Percentuais!$EH$3:$EH$57,$B252,Percentuais!$A$3:$A$57,$F$3)</f>
        <v>0</v>
      </c>
      <c r="G252" s="22">
        <f>COUNTIFS(Percentuais!$EH$3:$EH$57,$B252,Percentuais!$A$3:$A$57,$G$3)</f>
        <v>0</v>
      </c>
      <c r="H252" s="22">
        <f>COUNTIFS(Percentuais!$EH$3:$EH$57,$B252,Percentuais!$A$3:$A$57,$H$3)</f>
        <v>0</v>
      </c>
      <c r="I252" s="22">
        <f>COUNTIFS(Percentuais!$EH$3:$EH$57,$B252,Percentuais!$A$3:$A$57,$I$3)</f>
        <v>0</v>
      </c>
      <c r="J252" s="49"/>
    </row>
    <row r="253" spans="1:10" x14ac:dyDescent="0.2">
      <c r="A253" s="16"/>
      <c r="B253" s="21" t="s">
        <v>19</v>
      </c>
      <c r="C253" s="57">
        <f>(F253+G253+H253)/$J$6</f>
        <v>0.61818181818181817</v>
      </c>
      <c r="D253" s="57">
        <f>$I253/$J$6</f>
        <v>0.38181818181818183</v>
      </c>
      <c r="E253" s="57">
        <f t="shared" ref="E253" si="124">C253+D253</f>
        <v>1</v>
      </c>
      <c r="F253" s="22">
        <f>COUNTIFS(Percentuais!$EH$3:$EH$57,$B253,Percentuais!$A$3:$A$57,$F$3)</f>
        <v>0</v>
      </c>
      <c r="G253" s="22">
        <f>COUNTIFS(Percentuais!$EH$3:$EH$57,$B253,Percentuais!$A$3:$A$57,$G$3)</f>
        <v>0</v>
      </c>
      <c r="H253" s="22">
        <f>COUNTIFS(Percentuais!$EH$3:$EH$57,$B253,Percentuais!$A$3:$A$57,$H$3)</f>
        <v>34</v>
      </c>
      <c r="I253" s="22">
        <f>COUNTIFS(Percentuais!$EH$3:$EH$57,$B253,Percentuais!$A$3:$A$57,$I$3)</f>
        <v>21</v>
      </c>
      <c r="J253" s="50"/>
    </row>
    <row r="254" spans="1:10" x14ac:dyDescent="0.2">
      <c r="A254" s="45"/>
      <c r="B254" s="21"/>
      <c r="C254" s="57">
        <f t="shared" ref="C254:I254" si="125">SUM(C252:C253)</f>
        <v>0.61818181818181817</v>
      </c>
      <c r="D254" s="57">
        <f t="shared" si="125"/>
        <v>0.38181818181818183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34</v>
      </c>
      <c r="I254" s="22">
        <f t="shared" si="125"/>
        <v>21</v>
      </c>
      <c r="J254" s="52">
        <f>SUM(F254:I254)</f>
        <v>55</v>
      </c>
    </row>
    <row r="255" spans="1:10" ht="25.5" x14ac:dyDescent="0.2">
      <c r="A255" s="44" t="s">
        <v>773</v>
      </c>
      <c r="B255" s="21" t="s">
        <v>774</v>
      </c>
      <c r="C255" s="69" t="s">
        <v>623</v>
      </c>
      <c r="D255" s="69" t="s">
        <v>624</v>
      </c>
      <c r="E255" s="69" t="s">
        <v>625</v>
      </c>
      <c r="F255" s="21" t="s">
        <v>15</v>
      </c>
      <c r="G255" s="21" t="s">
        <v>14</v>
      </c>
      <c r="H255" s="21" t="s">
        <v>0</v>
      </c>
      <c r="I255" s="21" t="s">
        <v>11</v>
      </c>
      <c r="J255" s="48" t="s">
        <v>622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COUNTIFS(Percentuais!$EI$3:$EI$57,$B256,Percentuais!$A$3:$A$57,$F$3)</f>
        <v>0</v>
      </c>
      <c r="G256" s="22">
        <f>COUNTIFS(Percentuais!$EI$3:$EI$57,$B256,Percentuais!$A$3:$A$57,$G$3)</f>
        <v>0</v>
      </c>
      <c r="H256" s="22">
        <f>COUNTIFS(Percentuais!$EI$3:$EI$57,$B256,Percentuais!$A$3:$A$57,$H$3)</f>
        <v>0</v>
      </c>
      <c r="I256" s="22">
        <f>COUNTIFS(Percentuais!$EI$3:$EI$57,$B256,Percentuais!$A$3:$A$57,$I$3)</f>
        <v>0</v>
      </c>
      <c r="J256" s="49"/>
    </row>
    <row r="257" spans="1:10" x14ac:dyDescent="0.2">
      <c r="A257" s="16"/>
      <c r="B257" s="21" t="s">
        <v>19</v>
      </c>
      <c r="C257" s="57">
        <f>(F257+G257+H257)/$J$6</f>
        <v>0.61818181818181817</v>
      </c>
      <c r="D257" s="57">
        <f>$I257/$J$6</f>
        <v>0.38181818181818183</v>
      </c>
      <c r="E257" s="57">
        <f t="shared" ref="E257" si="126">C257+D257</f>
        <v>1</v>
      </c>
      <c r="F257" s="22">
        <f>COUNTIFS(Percentuais!$EI$3:$EI$57,$B257,Percentuais!$A$3:$A$57,$F$3)</f>
        <v>0</v>
      </c>
      <c r="G257" s="22">
        <f>COUNTIFS(Percentuais!$EI$3:$EI$57,$B257,Percentuais!$A$3:$A$57,$G$3)</f>
        <v>0</v>
      </c>
      <c r="H257" s="22">
        <f>COUNTIFS(Percentuais!$EI$3:$EI$57,$B257,Percentuais!$A$3:$A$57,$H$3)</f>
        <v>34</v>
      </c>
      <c r="I257" s="22">
        <f>COUNTIFS(Percentuais!$EI$3:$EI$57,$B257,Percentuais!$A$3:$A$57,$I$3)</f>
        <v>21</v>
      </c>
      <c r="J257" s="50"/>
    </row>
    <row r="258" spans="1:10" x14ac:dyDescent="0.2">
      <c r="A258" s="45"/>
      <c r="B258" s="21"/>
      <c r="C258" s="57">
        <f t="shared" ref="C258:I258" si="127">SUM(C256:C257)</f>
        <v>0.61818181818181817</v>
      </c>
      <c r="D258" s="57">
        <f t="shared" si="127"/>
        <v>0.38181818181818183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34</v>
      </c>
      <c r="I258" s="22">
        <f t="shared" si="127"/>
        <v>21</v>
      </c>
      <c r="J258" s="52">
        <f>SUM(F258:I258)</f>
        <v>55</v>
      </c>
    </row>
    <row r="259" spans="1:10" ht="25.5" x14ac:dyDescent="0.2">
      <c r="A259" s="44" t="s">
        <v>775</v>
      </c>
      <c r="B259" s="21" t="s">
        <v>776</v>
      </c>
      <c r="C259" s="69" t="s">
        <v>623</v>
      </c>
      <c r="D259" s="69" t="s">
        <v>624</v>
      </c>
      <c r="E259" s="69" t="s">
        <v>625</v>
      </c>
      <c r="F259" s="21" t="s">
        <v>15</v>
      </c>
      <c r="G259" s="21" t="s">
        <v>14</v>
      </c>
      <c r="H259" s="21" t="s">
        <v>0</v>
      </c>
      <c r="I259" s="21" t="s">
        <v>11</v>
      </c>
      <c r="J259" s="48" t="s">
        <v>622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COUNTIFS(Percentuais!$EJ$3:$EJ$57,$B260,Percentuais!$A$3:$A$57,$F$3)</f>
        <v>0</v>
      </c>
      <c r="G260" s="22">
        <f>COUNTIFS(Percentuais!$EJ$3:$EJ$57,$B260,Percentuais!$A$3:$A$57,$G$3)</f>
        <v>0</v>
      </c>
      <c r="H260" s="22">
        <f>COUNTIFS(Percentuais!$EJ$3:$EJ$57,$B260,Percentuais!$A$3:$A$57,$H$3)</f>
        <v>0</v>
      </c>
      <c r="I260" s="22">
        <f>COUNTIFS(Percentuais!$EJ$3:$EJ$57,$B260,Percentuais!$A$3:$A$57,$I$3)</f>
        <v>0</v>
      </c>
      <c r="J260" s="49"/>
    </row>
    <row r="261" spans="1:10" x14ac:dyDescent="0.2">
      <c r="A261" s="16"/>
      <c r="B261" s="21" t="s">
        <v>19</v>
      </c>
      <c r="C261" s="57">
        <f>(F261+G261+H261)/$J$6</f>
        <v>0.61818181818181817</v>
      </c>
      <c r="D261" s="57">
        <f>$I261/$J$6</f>
        <v>0.38181818181818183</v>
      </c>
      <c r="E261" s="57">
        <f t="shared" ref="E261" si="128">C261+D261</f>
        <v>1</v>
      </c>
      <c r="F261" s="22">
        <f>COUNTIFS(Percentuais!$EJ$3:$EJ$57,$B261,Percentuais!$A$3:$A$57,$F$3)</f>
        <v>0</v>
      </c>
      <c r="G261" s="22">
        <f>COUNTIFS(Percentuais!$EJ$3:$EJ$57,$B261,Percentuais!$A$3:$A$57,$G$3)</f>
        <v>0</v>
      </c>
      <c r="H261" s="22">
        <f>COUNTIFS(Percentuais!$EJ$3:$EJ$57,$B261,Percentuais!$A$3:$A$57,$H$3)</f>
        <v>34</v>
      </c>
      <c r="I261" s="22">
        <f>COUNTIFS(Percentuais!$EJ$3:$EJ$57,$B261,Percentuais!$A$3:$A$57,$I$3)</f>
        <v>21</v>
      </c>
      <c r="J261" s="50"/>
    </row>
    <row r="262" spans="1:10" x14ac:dyDescent="0.2">
      <c r="A262" s="45"/>
      <c r="B262" s="21"/>
      <c r="C262" s="57">
        <f t="shared" ref="C262:I262" si="129">SUM(C260:C261)</f>
        <v>0.61818181818181817</v>
      </c>
      <c r="D262" s="57">
        <f t="shared" si="129"/>
        <v>0.38181818181818183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34</v>
      </c>
      <c r="I262" s="22">
        <f t="shared" si="129"/>
        <v>21</v>
      </c>
      <c r="J262" s="52">
        <f>SUM(F262:I262)</f>
        <v>55</v>
      </c>
    </row>
    <row r="263" spans="1:10" ht="38.25" x14ac:dyDescent="0.2">
      <c r="A263" s="44" t="s">
        <v>777</v>
      </c>
      <c r="B263" s="21" t="s">
        <v>778</v>
      </c>
      <c r="C263" s="69" t="s">
        <v>623</v>
      </c>
      <c r="D263" s="69" t="s">
        <v>624</v>
      </c>
      <c r="E263" s="69" t="s">
        <v>625</v>
      </c>
      <c r="F263" s="21" t="s">
        <v>15</v>
      </c>
      <c r="G263" s="21" t="s">
        <v>14</v>
      </c>
      <c r="H263" s="21" t="s">
        <v>0</v>
      </c>
      <c r="I263" s="21" t="s">
        <v>11</v>
      </c>
      <c r="J263" s="48" t="s">
        <v>622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COUNTIFS(Percentuais!$EK$3:$EK$57,$B264,Percentuais!$A$3:$A$57,$F$3)</f>
        <v>0</v>
      </c>
      <c r="G264" s="22">
        <f>COUNTIFS(Percentuais!$EK$3:$EK$57,$B264,Percentuais!$A$3:$A$57,$G$3)</f>
        <v>0</v>
      </c>
      <c r="H264" s="22">
        <f>COUNTIFS(Percentuais!$EK$3:$EK$57,$B264,Percentuais!$A$3:$A$57,$H$3)</f>
        <v>0</v>
      </c>
      <c r="I264" s="22">
        <f>COUNTIFS(Percentuais!$EK$3:$EK$57,$B264,Percentuais!$A$3:$A$57,$I$3)</f>
        <v>0</v>
      </c>
      <c r="J264" s="49"/>
    </row>
    <row r="265" spans="1:10" x14ac:dyDescent="0.2">
      <c r="A265" s="16"/>
      <c r="B265" s="21" t="s">
        <v>19</v>
      </c>
      <c r="C265" s="57">
        <f>(F265+G265+H265)/$J$6</f>
        <v>0.61818181818181817</v>
      </c>
      <c r="D265" s="57">
        <f>$I265/$J$6</f>
        <v>0.38181818181818183</v>
      </c>
      <c r="E265" s="57">
        <f t="shared" ref="E265" si="130">C265+D265</f>
        <v>1</v>
      </c>
      <c r="F265" s="22">
        <f>COUNTIFS(Percentuais!$EK$3:$EK$57,$B265,Percentuais!$A$3:$A$57,$F$3)</f>
        <v>0</v>
      </c>
      <c r="G265" s="22">
        <f>COUNTIFS(Percentuais!$EK$3:$EK$57,$B265,Percentuais!$A$3:$A$57,$G$3)</f>
        <v>0</v>
      </c>
      <c r="H265" s="22">
        <f>COUNTIFS(Percentuais!$EK$3:$EK$57,$B265,Percentuais!$A$3:$A$57,$H$3)</f>
        <v>34</v>
      </c>
      <c r="I265" s="22">
        <f>COUNTIFS(Percentuais!$EK$3:$EK$57,$B265,Percentuais!$A$3:$A$57,$I$3)</f>
        <v>21</v>
      </c>
      <c r="J265" s="50"/>
    </row>
    <row r="266" spans="1:10" x14ac:dyDescent="0.2">
      <c r="A266" s="45"/>
      <c r="B266" s="21"/>
      <c r="C266" s="57">
        <f t="shared" ref="C266:I266" si="131">SUM(C264:C265)</f>
        <v>0.61818181818181817</v>
      </c>
      <c r="D266" s="57">
        <f t="shared" si="131"/>
        <v>0.38181818181818183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34</v>
      </c>
      <c r="I266" s="22">
        <f t="shared" si="131"/>
        <v>21</v>
      </c>
      <c r="J266" s="52">
        <f>SUM(F266:I266)</f>
        <v>55</v>
      </c>
    </row>
    <row r="267" spans="1:10" ht="38.25" x14ac:dyDescent="0.2">
      <c r="A267" s="44" t="s">
        <v>779</v>
      </c>
      <c r="B267" s="21" t="s">
        <v>780</v>
      </c>
      <c r="C267" s="69" t="s">
        <v>623</v>
      </c>
      <c r="D267" s="69" t="s">
        <v>624</v>
      </c>
      <c r="E267" s="69" t="s">
        <v>625</v>
      </c>
      <c r="F267" s="21" t="s">
        <v>15</v>
      </c>
      <c r="G267" s="21" t="s">
        <v>14</v>
      </c>
      <c r="H267" s="21" t="s">
        <v>0</v>
      </c>
      <c r="I267" s="21" t="s">
        <v>11</v>
      </c>
      <c r="J267" s="48" t="s">
        <v>622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COUNTIFS(Percentuais!$EL$3:$EL$57,$B268,Percentuais!$A$3:$A$57,$F$3)</f>
        <v>0</v>
      </c>
      <c r="G268" s="22">
        <f>COUNTIFS(Percentuais!$EL$3:$EL$57,$B268,Percentuais!$A$3:$A$57,$G$3)</f>
        <v>0</v>
      </c>
      <c r="H268" s="22">
        <f>COUNTIFS(Percentuais!$EL$3:$EL$57,$B268,Percentuais!$A$3:$A$57,$H$3)</f>
        <v>0</v>
      </c>
      <c r="I268" s="22">
        <f>COUNTIFS(Percentuais!$EL$3:$EL$57,$B268,Percentuais!$A$3:$A$57,$I$3)</f>
        <v>0</v>
      </c>
      <c r="J268" s="49"/>
    </row>
    <row r="269" spans="1:10" x14ac:dyDescent="0.2">
      <c r="A269" s="16"/>
      <c r="B269" s="21" t="s">
        <v>19</v>
      </c>
      <c r="C269" s="57">
        <f>(F269+G269+H269)/$J$6</f>
        <v>0.61818181818181817</v>
      </c>
      <c r="D269" s="57">
        <f>$I269/$J$6</f>
        <v>0.38181818181818183</v>
      </c>
      <c r="E269" s="57">
        <f t="shared" ref="E269" si="132">C269+D269</f>
        <v>1</v>
      </c>
      <c r="F269" s="22">
        <f>COUNTIFS(Percentuais!$EL$3:$EL$57,$B269,Percentuais!$A$3:$A$57,$F$3)</f>
        <v>0</v>
      </c>
      <c r="G269" s="22">
        <f>COUNTIFS(Percentuais!$EL$3:$EL$57,$B269,Percentuais!$A$3:$A$57,$G$3)</f>
        <v>0</v>
      </c>
      <c r="H269" s="22">
        <f>COUNTIFS(Percentuais!$EL$3:$EL$57,$B269,Percentuais!$A$3:$A$57,$H$3)</f>
        <v>34</v>
      </c>
      <c r="I269" s="22">
        <f>COUNTIFS(Percentuais!$EL$3:$EL$57,$B269,Percentuais!$A$3:$A$57,$I$3)</f>
        <v>21</v>
      </c>
      <c r="J269" s="50"/>
    </row>
    <row r="270" spans="1:10" x14ac:dyDescent="0.2">
      <c r="A270" s="45"/>
      <c r="B270" s="21"/>
      <c r="C270" s="57">
        <f t="shared" ref="C270:I270" si="133">SUM(C268:C269)</f>
        <v>0.61818181818181817</v>
      </c>
      <c r="D270" s="57">
        <f t="shared" si="133"/>
        <v>0.38181818181818183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34</v>
      </c>
      <c r="I270" s="22">
        <f t="shared" si="133"/>
        <v>21</v>
      </c>
      <c r="J270" s="52">
        <f>SUM(F270:I270)</f>
        <v>55</v>
      </c>
    </row>
    <row r="271" spans="1:10" ht="51" x14ac:dyDescent="0.2">
      <c r="A271" s="44" t="s">
        <v>781</v>
      </c>
      <c r="B271" s="21" t="s">
        <v>782</v>
      </c>
      <c r="C271" s="69" t="s">
        <v>623</v>
      </c>
      <c r="D271" s="69" t="s">
        <v>624</v>
      </c>
      <c r="E271" s="69" t="s">
        <v>625</v>
      </c>
      <c r="F271" s="21" t="s">
        <v>15</v>
      </c>
      <c r="G271" s="21" t="s">
        <v>14</v>
      </c>
      <c r="H271" s="21" t="s">
        <v>0</v>
      </c>
      <c r="I271" s="21" t="s">
        <v>11</v>
      </c>
      <c r="J271" s="48" t="s">
        <v>622</v>
      </c>
    </row>
    <row r="272" spans="1:10" x14ac:dyDescent="0.2">
      <c r="A272" s="16"/>
      <c r="B272" s="21" t="s">
        <v>4</v>
      </c>
      <c r="C272" s="57">
        <f>(F272+G272+H272)/$J$6</f>
        <v>5.4545454545454543E-2</v>
      </c>
      <c r="D272" s="57">
        <f>$I272/$J$6</f>
        <v>0</v>
      </c>
      <c r="E272" s="57">
        <f>C272+D272</f>
        <v>5.4545454545454543E-2</v>
      </c>
      <c r="F272" s="22">
        <f>COUNTIFS(Percentuais!$EM$3:$EM$57,$B272,Percentuais!$A$3:$A$57,$F$3)</f>
        <v>0</v>
      </c>
      <c r="G272" s="22">
        <f>COUNTIFS(Percentuais!$EM$3:$EM$57,$B272,Percentuais!$A$3:$A$57,$G$3)</f>
        <v>0</v>
      </c>
      <c r="H272" s="22">
        <f>COUNTIFS(Percentuais!$EM$3:$EM$57,$B272,Percentuais!$A$3:$A$57,$H$3)</f>
        <v>3</v>
      </c>
      <c r="I272" s="22">
        <f>COUNTIFS(Percentuais!$EM$3:$EM$57,$B272,Percentuais!$A$3:$A$57,$I$3)</f>
        <v>0</v>
      </c>
      <c r="J272" s="49"/>
    </row>
    <row r="273" spans="1:10" x14ac:dyDescent="0.2">
      <c r="A273" s="16"/>
      <c r="B273" s="21" t="s">
        <v>19</v>
      </c>
      <c r="C273" s="57">
        <f>(F273+G273+H273)/$J$6</f>
        <v>0.5636363636363636</v>
      </c>
      <c r="D273" s="57">
        <f>$I273/$J$6</f>
        <v>0.38181818181818183</v>
      </c>
      <c r="E273" s="57">
        <f t="shared" ref="E273" si="134">C273+D273</f>
        <v>0.94545454545454544</v>
      </c>
      <c r="F273" s="22">
        <f>COUNTIFS(Percentuais!$EM$3:$EM$57,$B273,Percentuais!$A$3:$A$57,$F$3)</f>
        <v>0</v>
      </c>
      <c r="G273" s="22">
        <f>COUNTIFS(Percentuais!$EM$3:$EM$57,$B273,Percentuais!$A$3:$A$57,$G$3)</f>
        <v>0</v>
      </c>
      <c r="H273" s="22">
        <f>COUNTIFS(Percentuais!$EM$3:$EM$57,$B273,Percentuais!$A$3:$A$57,$H$3)</f>
        <v>31</v>
      </c>
      <c r="I273" s="22">
        <f>COUNTIFS(Percentuais!$EM$3:$EM$57,$B273,Percentuais!$A$3:$A$57,$I$3)</f>
        <v>21</v>
      </c>
      <c r="J273" s="50"/>
    </row>
    <row r="274" spans="1:10" x14ac:dyDescent="0.2">
      <c r="A274" s="45"/>
      <c r="B274" s="21"/>
      <c r="C274" s="57">
        <f t="shared" ref="C274:I274" si="135">SUM(C272:C273)</f>
        <v>0.61818181818181817</v>
      </c>
      <c r="D274" s="57">
        <f t="shared" si="135"/>
        <v>0.38181818181818183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34</v>
      </c>
      <c r="I274" s="22">
        <f t="shared" si="135"/>
        <v>21</v>
      </c>
      <c r="J274" s="52">
        <f>SUM(F274:I274)</f>
        <v>55</v>
      </c>
    </row>
    <row r="275" spans="1:10" ht="25.5" x14ac:dyDescent="0.2">
      <c r="A275" s="44" t="s">
        <v>783</v>
      </c>
      <c r="B275" s="21" t="s">
        <v>784</v>
      </c>
      <c r="C275" s="69" t="s">
        <v>623</v>
      </c>
      <c r="D275" s="69" t="s">
        <v>624</v>
      </c>
      <c r="E275" s="69" t="s">
        <v>625</v>
      </c>
      <c r="F275" s="21" t="s">
        <v>15</v>
      </c>
      <c r="G275" s="21" t="s">
        <v>14</v>
      </c>
      <c r="H275" s="21" t="s">
        <v>0</v>
      </c>
      <c r="I275" s="21" t="s">
        <v>11</v>
      </c>
      <c r="J275" s="48" t="s">
        <v>622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COUNTIFS(Percentuais!$EN$3:$EN$57,$B276,Percentuais!$A$3:$A$57,$F$3)</f>
        <v>0</v>
      </c>
      <c r="G276" s="22">
        <f>COUNTIFS(Percentuais!$EN$3:$EN$57,$B276,Percentuais!$A$3:$A$57,$G$3)</f>
        <v>0</v>
      </c>
      <c r="H276" s="22">
        <f>COUNTIFS(Percentuais!$EN$3:$EN$57,$B276,Percentuais!$A$3:$A$57,$H$3)</f>
        <v>0</v>
      </c>
      <c r="I276" s="22">
        <f>COUNTIFS(Percentuais!$EN$3:$EN$57,$B276,Percentuais!$A$3:$A$57,$I$3)</f>
        <v>0</v>
      </c>
      <c r="J276" s="49"/>
    </row>
    <row r="277" spans="1:10" x14ac:dyDescent="0.2">
      <c r="A277" s="16"/>
      <c r="B277" s="21" t="s">
        <v>19</v>
      </c>
      <c r="C277" s="57">
        <f>(F277+G277+H277)/$J$6</f>
        <v>0.61818181818181817</v>
      </c>
      <c r="D277" s="57">
        <f>$I277/$J$6</f>
        <v>0.38181818181818183</v>
      </c>
      <c r="E277" s="57">
        <f t="shared" ref="E277" si="136">C277+D277</f>
        <v>1</v>
      </c>
      <c r="F277" s="22">
        <f>COUNTIFS(Percentuais!$EN$3:$EN$57,$B277,Percentuais!$A$3:$A$57,$F$3)</f>
        <v>0</v>
      </c>
      <c r="G277" s="22">
        <f>COUNTIFS(Percentuais!$EN$3:$EN$57,$B277,Percentuais!$A$3:$A$57,$G$3)</f>
        <v>0</v>
      </c>
      <c r="H277" s="22">
        <f>COUNTIFS(Percentuais!$EN$3:$EN$57,$B277,Percentuais!$A$3:$A$57,$H$3)</f>
        <v>34</v>
      </c>
      <c r="I277" s="22">
        <f>COUNTIFS(Percentuais!$EN$3:$EN$57,$B277,Percentuais!$A$3:$A$57,$I$3)</f>
        <v>21</v>
      </c>
      <c r="J277" s="50"/>
    </row>
    <row r="278" spans="1:10" x14ac:dyDescent="0.2">
      <c r="A278" s="45"/>
      <c r="B278" s="21"/>
      <c r="C278" s="57">
        <f t="shared" ref="C278:I278" si="137">SUM(C276:C277)</f>
        <v>0.61818181818181817</v>
      </c>
      <c r="D278" s="57">
        <f t="shared" si="137"/>
        <v>0.38181818181818183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34</v>
      </c>
      <c r="I278" s="22">
        <f t="shared" si="137"/>
        <v>21</v>
      </c>
      <c r="J278" s="52">
        <f>SUM(F278:I278)</f>
        <v>55</v>
      </c>
    </row>
    <row r="279" spans="1:10" ht="25.5" x14ac:dyDescent="0.2">
      <c r="A279" s="44" t="s">
        <v>785</v>
      </c>
      <c r="B279" s="21" t="s">
        <v>786</v>
      </c>
      <c r="C279" s="69" t="s">
        <v>623</v>
      </c>
      <c r="D279" s="69" t="s">
        <v>624</v>
      </c>
      <c r="E279" s="69" t="s">
        <v>625</v>
      </c>
      <c r="F279" s="21" t="s">
        <v>15</v>
      </c>
      <c r="G279" s="21" t="s">
        <v>14</v>
      </c>
      <c r="H279" s="21" t="s">
        <v>0</v>
      </c>
      <c r="I279" s="21" t="s">
        <v>11</v>
      </c>
      <c r="J279" s="48" t="s">
        <v>622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COUNTIFS(Percentuais!$EO$3:$EO$57,$B280,Percentuais!$A$3:$A$57,$F$3)</f>
        <v>0</v>
      </c>
      <c r="G280" s="22">
        <f>COUNTIFS(Percentuais!$EO$3:$EO$57,$B280,Percentuais!$A$3:$A$57,$G$3)</f>
        <v>0</v>
      </c>
      <c r="H280" s="22">
        <f>COUNTIFS(Percentuais!$EO$3:$EO$57,$B280,Percentuais!$A$3:$A$57,$H$3)</f>
        <v>0</v>
      </c>
      <c r="I280" s="22">
        <f>COUNTIFS(Percentuais!$EO$3:$EO$57,$B280,Percentuais!$A$3:$A$57,$I$3)</f>
        <v>0</v>
      </c>
      <c r="J280" s="49"/>
    </row>
    <row r="281" spans="1:10" x14ac:dyDescent="0.2">
      <c r="A281" s="16"/>
      <c r="B281" s="21" t="s">
        <v>19</v>
      </c>
      <c r="C281" s="57">
        <f>(F281+G281+H281)/$J$6</f>
        <v>0.61818181818181817</v>
      </c>
      <c r="D281" s="57">
        <f>$I281/$J$6</f>
        <v>0.38181818181818183</v>
      </c>
      <c r="E281" s="57">
        <f t="shared" ref="E281" si="138">C281+D281</f>
        <v>1</v>
      </c>
      <c r="F281" s="22">
        <f>COUNTIFS(Percentuais!$EO$3:$EO$57,$B281,Percentuais!$A$3:$A$57,$F$3)</f>
        <v>0</v>
      </c>
      <c r="G281" s="22">
        <f>COUNTIFS(Percentuais!$EO$3:$EO$57,$B281,Percentuais!$A$3:$A$57,$G$3)</f>
        <v>0</v>
      </c>
      <c r="H281" s="22">
        <f>COUNTIFS(Percentuais!$EO$3:$EO$57,$B281,Percentuais!$A$3:$A$57,$H$3)</f>
        <v>34</v>
      </c>
      <c r="I281" s="22">
        <f>COUNTIFS(Percentuais!$EO$3:$EO$57,$B281,Percentuais!$A$3:$A$57,$I$3)</f>
        <v>21</v>
      </c>
      <c r="J281" s="50"/>
    </row>
    <row r="282" spans="1:10" x14ac:dyDescent="0.2">
      <c r="A282" s="45"/>
      <c r="B282" s="21"/>
      <c r="C282" s="57">
        <f t="shared" ref="C282:I282" si="139">SUM(C280:C281)</f>
        <v>0.61818181818181817</v>
      </c>
      <c r="D282" s="57">
        <f t="shared" si="139"/>
        <v>0.38181818181818183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34</v>
      </c>
      <c r="I282" s="22">
        <f t="shared" si="139"/>
        <v>21</v>
      </c>
      <c r="J282" s="52">
        <f>SUM(F282:I282)</f>
        <v>55</v>
      </c>
    </row>
    <row r="283" spans="1:10" ht="25.5" x14ac:dyDescent="0.2">
      <c r="A283" s="44" t="s">
        <v>787</v>
      </c>
      <c r="B283" s="21" t="s">
        <v>788</v>
      </c>
      <c r="C283" s="69" t="s">
        <v>623</v>
      </c>
      <c r="D283" s="69" t="s">
        <v>624</v>
      </c>
      <c r="E283" s="69" t="s">
        <v>625</v>
      </c>
      <c r="F283" s="21" t="s">
        <v>15</v>
      </c>
      <c r="G283" s="21" t="s">
        <v>14</v>
      </c>
      <c r="H283" s="21" t="s">
        <v>0</v>
      </c>
      <c r="I283" s="21" t="s">
        <v>11</v>
      </c>
      <c r="J283" s="48" t="s">
        <v>622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COUNTIFS(Percentuais!$EP$3:$EP$57,$B284,Percentuais!$A$3:$A$57,$F$3)</f>
        <v>0</v>
      </c>
      <c r="G284" s="22">
        <f>COUNTIFS(Percentuais!$EP$3:$EP$57,$B284,Percentuais!$A$3:$A$57,$G$3)</f>
        <v>0</v>
      </c>
      <c r="H284" s="22">
        <f>COUNTIFS(Percentuais!$EP$3:$EP$57,$B284,Percentuais!$A$3:$A$57,$H$3)</f>
        <v>0</v>
      </c>
      <c r="I284" s="22">
        <f>COUNTIFS(Percentuais!$EP$3:$EP$57,$B284,Percentuais!$A$3:$A$57,$I$3)</f>
        <v>0</v>
      </c>
      <c r="J284" s="49"/>
    </row>
    <row r="285" spans="1:10" x14ac:dyDescent="0.2">
      <c r="A285" s="16"/>
      <c r="B285" s="21" t="s">
        <v>19</v>
      </c>
      <c r="C285" s="57">
        <f>(F285+G285+H285)/$J$6</f>
        <v>0.61818181818181817</v>
      </c>
      <c r="D285" s="57">
        <f>$I285/$J$6</f>
        <v>0.38181818181818183</v>
      </c>
      <c r="E285" s="57">
        <f t="shared" ref="E285" si="140">C285+D285</f>
        <v>1</v>
      </c>
      <c r="F285" s="22">
        <f>COUNTIFS(Percentuais!$EP$3:$EP$57,$B285,Percentuais!$A$3:$A$57,$F$3)</f>
        <v>0</v>
      </c>
      <c r="G285" s="22">
        <f>COUNTIFS(Percentuais!$EP$3:$EP$57,$B285,Percentuais!$A$3:$A$57,$G$3)</f>
        <v>0</v>
      </c>
      <c r="H285" s="22">
        <f>COUNTIFS(Percentuais!$EP$3:$EP$57,$B285,Percentuais!$A$3:$A$57,$H$3)</f>
        <v>34</v>
      </c>
      <c r="I285" s="22">
        <f>COUNTIFS(Percentuais!$EP$3:$EP$57,$B285,Percentuais!$A$3:$A$57,$I$3)</f>
        <v>21</v>
      </c>
      <c r="J285" s="50"/>
    </row>
    <row r="286" spans="1:10" x14ac:dyDescent="0.2">
      <c r="A286" s="45"/>
      <c r="B286" s="21"/>
      <c r="C286" s="57">
        <f t="shared" ref="C286:I286" si="141">SUM(C284:C285)</f>
        <v>0.61818181818181817</v>
      </c>
      <c r="D286" s="57">
        <f t="shared" si="141"/>
        <v>0.38181818181818183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34</v>
      </c>
      <c r="I286" s="22">
        <f t="shared" si="141"/>
        <v>21</v>
      </c>
      <c r="J286" s="52">
        <f>SUM(F286:I286)</f>
        <v>55</v>
      </c>
    </row>
    <row r="287" spans="1:10" ht="25.5" x14ac:dyDescent="0.2">
      <c r="A287" s="44" t="s">
        <v>789</v>
      </c>
      <c r="B287" s="21" t="s">
        <v>790</v>
      </c>
      <c r="C287" s="69" t="s">
        <v>623</v>
      </c>
      <c r="D287" s="69" t="s">
        <v>624</v>
      </c>
      <c r="E287" s="69" t="s">
        <v>625</v>
      </c>
      <c r="F287" s="21" t="s">
        <v>15</v>
      </c>
      <c r="G287" s="21" t="s">
        <v>14</v>
      </c>
      <c r="H287" s="21" t="s">
        <v>0</v>
      </c>
      <c r="I287" s="21" t="s">
        <v>11</v>
      </c>
      <c r="J287" s="48" t="s">
        <v>622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COUNTIFS(Percentuais!$EQ$3:$EQ$57,$B288,Percentuais!$A$3:$A$57,$F$3)</f>
        <v>0</v>
      </c>
      <c r="G288" s="22">
        <f>COUNTIFS(Percentuais!$EQ$3:$EQ$57,$B288,Percentuais!$A$3:$A$57,$G$3)</f>
        <v>0</v>
      </c>
      <c r="H288" s="22">
        <f>COUNTIFS(Percentuais!$EQ$3:$EQ$57,$B288,Percentuais!$A$3:$A$57,$H$3)</f>
        <v>0</v>
      </c>
      <c r="I288" s="22">
        <f>COUNTIFS(Percentuais!$EQ$3:$EQ$57,$B288,Percentuais!$A$3:$A$57,$I$3)</f>
        <v>0</v>
      </c>
      <c r="J288" s="49"/>
    </row>
    <row r="289" spans="1:10" x14ac:dyDescent="0.2">
      <c r="A289" s="16"/>
      <c r="B289" s="21" t="s">
        <v>19</v>
      </c>
      <c r="C289" s="57">
        <f>(F289+G289+H289)/$J$6</f>
        <v>0.61818181818181817</v>
      </c>
      <c r="D289" s="57">
        <f>$I289/$J$6</f>
        <v>0.38181818181818183</v>
      </c>
      <c r="E289" s="57">
        <f>C289+D289</f>
        <v>1</v>
      </c>
      <c r="F289" s="22">
        <f>COUNTIFS(Percentuais!$EQ$3:$EQ$57,$B289,Percentuais!$A$3:$A$57,$F$3)</f>
        <v>0</v>
      </c>
      <c r="G289" s="22">
        <f>COUNTIFS(Percentuais!$EQ$3:$EQ$57,$B289,Percentuais!$A$3:$A$57,$G$3)</f>
        <v>0</v>
      </c>
      <c r="H289" s="22">
        <f>COUNTIFS(Percentuais!$EQ$3:$EQ$57,$B289,Percentuais!$A$3:$A$57,$H$3)</f>
        <v>34</v>
      </c>
      <c r="I289" s="22">
        <f>COUNTIFS(Percentuais!$EQ$3:$EQ$57,$B289,Percentuais!$A$3:$A$57,$I$3)</f>
        <v>21</v>
      </c>
      <c r="J289" s="50"/>
    </row>
    <row r="290" spans="1:10" x14ac:dyDescent="0.2">
      <c r="A290" s="45"/>
      <c r="B290" s="21"/>
      <c r="C290" s="57">
        <f>(F290+G290+H290)/$J$6</f>
        <v>0.61818181818181817</v>
      </c>
      <c r="D290" s="57">
        <f>$I290/$J$6</f>
        <v>0.38181818181818183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34</v>
      </c>
      <c r="I290" s="22">
        <f t="shared" si="142"/>
        <v>21</v>
      </c>
      <c r="J290" s="52">
        <f>SUM(F290:I290)</f>
        <v>55</v>
      </c>
    </row>
    <row r="291" spans="1:10" ht="25.5" x14ac:dyDescent="0.2">
      <c r="A291" s="44" t="s">
        <v>791</v>
      </c>
      <c r="B291" s="21" t="s">
        <v>792</v>
      </c>
      <c r="C291" s="69" t="s">
        <v>623</v>
      </c>
      <c r="D291" s="69" t="s">
        <v>624</v>
      </c>
      <c r="E291" s="69" t="s">
        <v>625</v>
      </c>
      <c r="F291" s="21" t="s">
        <v>15</v>
      </c>
      <c r="G291" s="21" t="s">
        <v>14</v>
      </c>
      <c r="H291" s="21" t="s">
        <v>0</v>
      </c>
      <c r="I291" s="21" t="s">
        <v>11</v>
      </c>
      <c r="J291" s="48" t="s">
        <v>622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COUNTIFS(Percentuais!$ER$3:$ER$57,$B292,Percentuais!$A$3:$A$57,$F$3)</f>
        <v>0</v>
      </c>
      <c r="G292" s="22">
        <f>COUNTIFS(Percentuais!$ER$3:$ER$57,$B292,Percentuais!$A$3:$A$57,$G$3)</f>
        <v>0</v>
      </c>
      <c r="H292" s="22">
        <f>COUNTIFS(Percentuais!$ER$3:$ER$57,$B292,Percentuais!$A$3:$A$57,$H$3)</f>
        <v>0</v>
      </c>
      <c r="I292" s="22">
        <f>COUNTIFS(Percentuais!$ER$3:$ER$57,$B292,Percentuais!$A$3:$A$57,$I$3)</f>
        <v>0</v>
      </c>
      <c r="J292" s="49"/>
    </row>
    <row r="293" spans="1:10" x14ac:dyDescent="0.2">
      <c r="A293" s="16"/>
      <c r="B293" s="21" t="s">
        <v>19</v>
      </c>
      <c r="C293" s="57">
        <f>(F293+G293+H293)/$J$6</f>
        <v>0.61818181818181817</v>
      </c>
      <c r="D293" s="57">
        <f>$I293/$J$6</f>
        <v>0.38181818181818183</v>
      </c>
      <c r="E293" s="57">
        <f>C293+D293</f>
        <v>1</v>
      </c>
      <c r="F293" s="22">
        <f>COUNTIFS(Percentuais!$ER$3:$ER$57,$B293,Percentuais!$A$3:$A$57,$F$3)</f>
        <v>0</v>
      </c>
      <c r="G293" s="22">
        <f>COUNTIFS(Percentuais!$ER$3:$ER$57,$B293,Percentuais!$A$3:$A$57,$G$3)</f>
        <v>0</v>
      </c>
      <c r="H293" s="22">
        <f>COUNTIFS(Percentuais!$ER$3:$ER$57,$B293,Percentuais!$A$3:$A$57,$H$3)</f>
        <v>34</v>
      </c>
      <c r="I293" s="22">
        <f>COUNTIFS(Percentuais!$ER$3:$ER$57,$B293,Percentuais!$A$3:$A$57,$I$3)</f>
        <v>21</v>
      </c>
      <c r="J293" s="50"/>
    </row>
    <row r="294" spans="1:10" x14ac:dyDescent="0.2">
      <c r="A294" s="45"/>
      <c r="B294" s="21"/>
      <c r="C294" s="57">
        <f>(F294+G294+H294)/$J$6</f>
        <v>0.61818181818181817</v>
      </c>
      <c r="D294" s="57">
        <f>$I294/$J$6</f>
        <v>0.38181818181818183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34</v>
      </c>
      <c r="I294" s="22">
        <f t="shared" si="143"/>
        <v>21</v>
      </c>
      <c r="J294" s="52">
        <f>SUM(F294:I294)</f>
        <v>55</v>
      </c>
    </row>
    <row r="295" spans="1:10" ht="38.25" x14ac:dyDescent="0.2">
      <c r="A295" s="44" t="s">
        <v>793</v>
      </c>
      <c r="B295" s="21" t="s">
        <v>794</v>
      </c>
      <c r="C295" s="69" t="s">
        <v>623</v>
      </c>
      <c r="D295" s="69" t="s">
        <v>624</v>
      </c>
      <c r="E295" s="69" t="s">
        <v>625</v>
      </c>
      <c r="F295" s="21" t="s">
        <v>15</v>
      </c>
      <c r="G295" s="21" t="s">
        <v>14</v>
      </c>
      <c r="H295" s="21" t="s">
        <v>0</v>
      </c>
      <c r="I295" s="21" t="s">
        <v>11</v>
      </c>
      <c r="J295" s="48" t="s">
        <v>622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COUNTIFS(Percentuais!$ES$3:$ES$57,$B296,Percentuais!$A$3:$A$57,$F$3)</f>
        <v>0</v>
      </c>
      <c r="G296" s="22">
        <f>COUNTIFS(Percentuais!$ES$3:$ES$57,$B296,Percentuais!$A$3:$A$57,$G$3)</f>
        <v>0</v>
      </c>
      <c r="H296" s="22">
        <f>COUNTIFS(Percentuais!$ES$3:$ES$57,$B296,Percentuais!$A$3:$A$57,$H$3)</f>
        <v>0</v>
      </c>
      <c r="I296" s="22">
        <f>COUNTIFS(Percentuais!$ES$3:$ES$57,$B296,Percentuais!$A$3:$A$57,$I$3)</f>
        <v>0</v>
      </c>
      <c r="J296" s="49"/>
    </row>
    <row r="297" spans="1:10" x14ac:dyDescent="0.2">
      <c r="A297" s="16"/>
      <c r="B297" s="21" t="s">
        <v>19</v>
      </c>
      <c r="C297" s="57">
        <f>(F297+G297+H297)/$J$6</f>
        <v>0.61818181818181817</v>
      </c>
      <c r="D297" s="57">
        <f>$I297/$J$6</f>
        <v>0.38181818181818183</v>
      </c>
      <c r="E297" s="57">
        <f>C297+D297</f>
        <v>1</v>
      </c>
      <c r="F297" s="22">
        <f>COUNTIFS(Percentuais!$ES$3:$ES$57,$B297,Percentuais!$A$3:$A$57,$F$3)</f>
        <v>0</v>
      </c>
      <c r="G297" s="22">
        <f>COUNTIFS(Percentuais!$ES$3:$ES$57,$B297,Percentuais!$A$3:$A$57,$G$3)</f>
        <v>0</v>
      </c>
      <c r="H297" s="22">
        <f>COUNTIFS(Percentuais!$ES$3:$ES$57,$B297,Percentuais!$A$3:$A$57,$H$3)</f>
        <v>34</v>
      </c>
      <c r="I297" s="22">
        <f>COUNTIFS(Percentuais!$ES$3:$ES$57,$B297,Percentuais!$A$3:$A$57,$I$3)</f>
        <v>21</v>
      </c>
      <c r="J297" s="50"/>
    </row>
    <row r="298" spans="1:10" x14ac:dyDescent="0.2">
      <c r="A298" s="45"/>
      <c r="B298" s="21"/>
      <c r="C298" s="57">
        <f>(F298+G298+H298)/$J$6</f>
        <v>0.61818181818181817</v>
      </c>
      <c r="D298" s="57">
        <f>$I298/$J$6</f>
        <v>0.38181818181818183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34</v>
      </c>
      <c r="I298" s="22">
        <f t="shared" si="144"/>
        <v>21</v>
      </c>
      <c r="J298" s="52">
        <f>SUM(F298:I298)</f>
        <v>55</v>
      </c>
    </row>
    <row r="299" spans="1:10" ht="42" customHeight="1" x14ac:dyDescent="0.2">
      <c r="A299" s="44" t="s">
        <v>795</v>
      </c>
      <c r="B299" s="21" t="s">
        <v>796</v>
      </c>
      <c r="C299" s="69" t="s">
        <v>623</v>
      </c>
      <c r="D299" s="69" t="s">
        <v>624</v>
      </c>
      <c r="E299" s="69" t="s">
        <v>625</v>
      </c>
      <c r="F299" s="21" t="s">
        <v>15</v>
      </c>
      <c r="G299" s="21" t="s">
        <v>14</v>
      </c>
      <c r="H299" s="21" t="s">
        <v>0</v>
      </c>
      <c r="I299" s="21" t="s">
        <v>11</v>
      </c>
      <c r="J299" s="48" t="s">
        <v>622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COUNTIFS(Percentuais!$ET$3:$ET$57,$B300,Percentuais!$A$3:$A$57,$F$3)</f>
        <v>0</v>
      </c>
      <c r="G300" s="22">
        <f>COUNTIFS(Percentuais!$ET$3:$ET$57,$B300,Percentuais!$A$3:$A$57,$G$3)</f>
        <v>0</v>
      </c>
      <c r="H300" s="22">
        <f>COUNTIFS(Percentuais!$ET$3:$ET$57,$B300,Percentuais!$A$3:$A$57,$H$3)</f>
        <v>0</v>
      </c>
      <c r="I300" s="22">
        <f>COUNTIFS(Percentuais!$ET$3:$ET$57,$B300,Percentuais!$A$3:$A$57,$I$3)</f>
        <v>0</v>
      </c>
      <c r="J300" s="49"/>
    </row>
    <row r="301" spans="1:10" x14ac:dyDescent="0.2">
      <c r="A301" s="16"/>
      <c r="B301" s="21" t="s">
        <v>19</v>
      </c>
      <c r="C301" s="57">
        <f>(F301+G301+H301)/$J$6</f>
        <v>0.61818181818181817</v>
      </c>
      <c r="D301" s="57">
        <f>$I301/$J$6</f>
        <v>0.38181818181818183</v>
      </c>
      <c r="E301" s="57">
        <f>C301+D301</f>
        <v>1</v>
      </c>
      <c r="F301" s="22">
        <f>COUNTIFS(Percentuais!$ET$3:$ET$57,$B301,Percentuais!$A$3:$A$57,$F$3)</f>
        <v>0</v>
      </c>
      <c r="G301" s="22">
        <f>COUNTIFS(Percentuais!$ET$3:$ET$57,$B301,Percentuais!$A$3:$A$57,$G$3)</f>
        <v>0</v>
      </c>
      <c r="H301" s="22">
        <f>COUNTIFS(Percentuais!$ET$3:$ET$57,$B301,Percentuais!$A$3:$A$57,$H$3)</f>
        <v>34</v>
      </c>
      <c r="I301" s="22">
        <f>COUNTIFS(Percentuais!$ET$3:$ET$57,$B301,Percentuais!$A$3:$A$57,$I$3)</f>
        <v>21</v>
      </c>
      <c r="J301" s="50"/>
    </row>
    <row r="302" spans="1:10" x14ac:dyDescent="0.2">
      <c r="A302" s="45"/>
      <c r="B302" s="21"/>
      <c r="C302" s="57">
        <f>(F302+G302+H302)/$J$6</f>
        <v>0.61818181818181817</v>
      </c>
      <c r="D302" s="57">
        <f>$I302/$J$6</f>
        <v>0.38181818181818183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34</v>
      </c>
      <c r="I302" s="22">
        <f t="shared" si="145"/>
        <v>21</v>
      </c>
      <c r="J302" s="52">
        <f>SUM(F302:I302)</f>
        <v>55</v>
      </c>
    </row>
    <row r="303" spans="1:10" ht="25.5" x14ac:dyDescent="0.2">
      <c r="A303" s="44" t="s">
        <v>797</v>
      </c>
      <c r="B303" s="21" t="s">
        <v>798</v>
      </c>
      <c r="C303" s="69" t="s">
        <v>623</v>
      </c>
      <c r="D303" s="69" t="s">
        <v>624</v>
      </c>
      <c r="E303" s="69" t="s">
        <v>625</v>
      </c>
      <c r="F303" s="21" t="s">
        <v>15</v>
      </c>
      <c r="G303" s="21" t="s">
        <v>14</v>
      </c>
      <c r="H303" s="21" t="s">
        <v>0</v>
      </c>
      <c r="I303" s="21" t="s">
        <v>11</v>
      </c>
      <c r="J303" s="48" t="s">
        <v>622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COUNTIFS(Percentuais!$EU$3:$EU$57,$B304,Percentuais!$A$3:$A$57,$F$3)</f>
        <v>0</v>
      </c>
      <c r="G304" s="22">
        <f>COUNTIFS(Percentuais!$EU$3:$EU$57,$B304,Percentuais!$A$3:$A$57,$G$3)</f>
        <v>0</v>
      </c>
      <c r="H304" s="22">
        <f>COUNTIFS(Percentuais!$EU$3:$EU$57,$B304,Percentuais!$A$3:$A$57,$H$3)</f>
        <v>0</v>
      </c>
      <c r="I304" s="22">
        <f>COUNTIFS(Percentuais!$EU$3:$EU$57,$B304,Percentuais!$A$3:$A$57,$I$3)</f>
        <v>0</v>
      </c>
      <c r="J304" s="49"/>
    </row>
    <row r="305" spans="1:10" x14ac:dyDescent="0.2">
      <c r="A305" s="16"/>
      <c r="B305" s="21" t="s">
        <v>19</v>
      </c>
      <c r="C305" s="57">
        <f>(F305+G305+H305)/$J$6</f>
        <v>0.61818181818181817</v>
      </c>
      <c r="D305" s="57">
        <f>$I305/$J$6</f>
        <v>0.38181818181818183</v>
      </c>
      <c r="E305" s="57">
        <f>C305+D305</f>
        <v>1</v>
      </c>
      <c r="F305" s="22">
        <f>COUNTIFS(Percentuais!$EU$3:$EU$57,$B305,Percentuais!$A$3:$A$57,$F$3)</f>
        <v>0</v>
      </c>
      <c r="G305" s="22">
        <f>COUNTIFS(Percentuais!$EU$3:$EU$57,$B305,Percentuais!$A$3:$A$57,$G$3)</f>
        <v>0</v>
      </c>
      <c r="H305" s="22">
        <f>COUNTIFS(Percentuais!$EU$3:$EU$57,$B305,Percentuais!$A$3:$A$57,$H$3)</f>
        <v>34</v>
      </c>
      <c r="I305" s="22">
        <f>COUNTIFS(Percentuais!$EU$3:$EU$57,$B305,Percentuais!$A$3:$A$57,$I$3)</f>
        <v>21</v>
      </c>
      <c r="J305" s="50"/>
    </row>
    <row r="306" spans="1:10" x14ac:dyDescent="0.2">
      <c r="A306" s="45"/>
      <c r="B306" s="21"/>
      <c r="C306" s="57">
        <f>(F306+G306+H306)/$J$6</f>
        <v>0.61818181818181817</v>
      </c>
      <c r="D306" s="57">
        <f>$I306/$J$6</f>
        <v>0.38181818181818183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34</v>
      </c>
      <c r="I306" s="22">
        <f t="shared" si="146"/>
        <v>21</v>
      </c>
      <c r="J306" s="52">
        <f>SUM(F306:I306)</f>
        <v>55</v>
      </c>
    </row>
    <row r="307" spans="1:10" ht="25.5" x14ac:dyDescent="0.2">
      <c r="A307" s="44" t="s">
        <v>799</v>
      </c>
      <c r="B307" s="21" t="s">
        <v>800</v>
      </c>
      <c r="C307" s="69" t="s">
        <v>623</v>
      </c>
      <c r="D307" s="69" t="s">
        <v>624</v>
      </c>
      <c r="E307" s="69" t="s">
        <v>625</v>
      </c>
      <c r="F307" s="21" t="s">
        <v>15</v>
      </c>
      <c r="G307" s="21" t="s">
        <v>14</v>
      </c>
      <c r="H307" s="21" t="s">
        <v>0</v>
      </c>
      <c r="I307" s="21" t="s">
        <v>11</v>
      </c>
      <c r="J307" s="48" t="s">
        <v>622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COUNTIFS(Percentuais!$EV$3:$EV$57,$B308,Percentuais!$A$3:$A$57,$F$3)</f>
        <v>0</v>
      </c>
      <c r="G308" s="22">
        <f>COUNTIFS(Percentuais!$EV$3:$EV$57,$B308,Percentuais!$A$3:$A$57,$G$3)</f>
        <v>0</v>
      </c>
      <c r="H308" s="22">
        <f>COUNTIFS(Percentuais!$EV$3:$EV$57,$B308,Percentuais!$A$3:$A$57,$H$3)</f>
        <v>0</v>
      </c>
      <c r="I308" s="22">
        <f>COUNTIFS(Percentuais!$EV$3:$EV$57,$B308,Percentuais!$A$3:$A$57,$I$3)</f>
        <v>0</v>
      </c>
      <c r="J308" s="49"/>
    </row>
    <row r="309" spans="1:10" x14ac:dyDescent="0.2">
      <c r="A309" s="16"/>
      <c r="B309" s="21" t="s">
        <v>19</v>
      </c>
      <c r="C309" s="57">
        <f>(F309+G309+H309)/$J$6</f>
        <v>0.61818181818181817</v>
      </c>
      <c r="D309" s="57">
        <f>$I309/$J$6</f>
        <v>0.38181818181818183</v>
      </c>
      <c r="E309" s="57">
        <f>C309+D309</f>
        <v>1</v>
      </c>
      <c r="F309" s="22">
        <f>COUNTIFS(Percentuais!$EV$3:$EV$57,$B309,Percentuais!$A$3:$A$57,$F$3)</f>
        <v>0</v>
      </c>
      <c r="G309" s="22">
        <f>COUNTIFS(Percentuais!$EV$3:$EV$57,$B309,Percentuais!$A$3:$A$57,$G$3)</f>
        <v>0</v>
      </c>
      <c r="H309" s="22">
        <f>COUNTIFS(Percentuais!$EV$3:$EV$57,$B309,Percentuais!$A$3:$A$57,$H$3)</f>
        <v>34</v>
      </c>
      <c r="I309" s="22">
        <f>COUNTIFS(Percentuais!$EV$3:$EV$57,$B309,Percentuais!$A$3:$A$57,$I$3)</f>
        <v>21</v>
      </c>
      <c r="J309" s="50"/>
    </row>
    <row r="310" spans="1:10" x14ac:dyDescent="0.2">
      <c r="A310" s="45"/>
      <c r="B310" s="21"/>
      <c r="C310" s="57">
        <f>(F310+G310+H310)/$J$6</f>
        <v>0.61818181818181817</v>
      </c>
      <c r="D310" s="57">
        <f>$I310/$J$6</f>
        <v>0.38181818181818183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34</v>
      </c>
      <c r="I310" s="22">
        <f t="shared" si="147"/>
        <v>21</v>
      </c>
      <c r="J310" s="52">
        <f>SUM(F310:I310)</f>
        <v>55</v>
      </c>
    </row>
    <row r="311" spans="1:10" ht="25.5" x14ac:dyDescent="0.2">
      <c r="A311" s="44" t="s">
        <v>801</v>
      </c>
      <c r="B311" s="21" t="s">
        <v>802</v>
      </c>
      <c r="C311" s="69" t="s">
        <v>623</v>
      </c>
      <c r="D311" s="69" t="s">
        <v>624</v>
      </c>
      <c r="E311" s="69" t="s">
        <v>625</v>
      </c>
      <c r="F311" s="21" t="s">
        <v>15</v>
      </c>
      <c r="G311" s="21" t="s">
        <v>14</v>
      </c>
      <c r="H311" s="21" t="s">
        <v>0</v>
      </c>
      <c r="I311" s="21" t="s">
        <v>11</v>
      </c>
      <c r="J311" s="48" t="s">
        <v>622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COUNTIFS(Percentuais!$EW$3:$EW$57,$B312,Percentuais!$A$3:$A$57,$F$3)</f>
        <v>0</v>
      </c>
      <c r="G312" s="22">
        <f>COUNTIFS(Percentuais!$EW$3:$EW$57,$B312,Percentuais!$A$3:$A$57,$G$3)</f>
        <v>0</v>
      </c>
      <c r="H312" s="22">
        <f>COUNTIFS(Percentuais!$EW$3:$EW$57,$B312,Percentuais!$A$3:$A$57,$H$3)</f>
        <v>0</v>
      </c>
      <c r="I312" s="22">
        <f>COUNTIFS(Percentuais!$EW$3:$EW$57,$B312,Percentuais!$A$3:$A$57,$I$3)</f>
        <v>0</v>
      </c>
      <c r="J312" s="49"/>
    </row>
    <row r="313" spans="1:10" x14ac:dyDescent="0.2">
      <c r="A313" s="16"/>
      <c r="B313" s="21" t="s">
        <v>19</v>
      </c>
      <c r="C313" s="57">
        <f>(F313+G313+H313)/$J$6</f>
        <v>0.61818181818181817</v>
      </c>
      <c r="D313" s="57">
        <f>$I313/$J$6</f>
        <v>0.38181818181818183</v>
      </c>
      <c r="E313" s="57">
        <f>C313+D313</f>
        <v>1</v>
      </c>
      <c r="F313" s="22">
        <f>COUNTIFS(Percentuais!$EW$3:$EW$57,$B313,Percentuais!$A$3:$A$57,$F$3)</f>
        <v>0</v>
      </c>
      <c r="G313" s="22">
        <f>COUNTIFS(Percentuais!$EW$3:$EW$57,$B313,Percentuais!$A$3:$A$57,$G$3)</f>
        <v>0</v>
      </c>
      <c r="H313" s="22">
        <f>COUNTIFS(Percentuais!$EW$3:$EW$57,$B313,Percentuais!$A$3:$A$57,$H$3)</f>
        <v>34</v>
      </c>
      <c r="I313" s="22">
        <f>COUNTIFS(Percentuais!$EW$3:$EW$57,$B313,Percentuais!$A$3:$A$57,$I$3)</f>
        <v>21</v>
      </c>
      <c r="J313" s="50"/>
    </row>
    <row r="314" spans="1:10" x14ac:dyDescent="0.2">
      <c r="A314" s="45"/>
      <c r="B314" s="21"/>
      <c r="C314" s="57">
        <f>(F314+G314+H314)/$J$6</f>
        <v>0.61818181818181817</v>
      </c>
      <c r="D314" s="57">
        <f>$I314/$J$6</f>
        <v>0.38181818181818183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34</v>
      </c>
      <c r="I314" s="22">
        <f t="shared" si="148"/>
        <v>21</v>
      </c>
      <c r="J314" s="52">
        <f>SUM(F314:I314)</f>
        <v>55</v>
      </c>
    </row>
    <row r="315" spans="1:10" ht="25.5" x14ac:dyDescent="0.2">
      <c r="A315" s="44" t="s">
        <v>803</v>
      </c>
      <c r="B315" s="21" t="s">
        <v>804</v>
      </c>
      <c r="C315" s="69" t="s">
        <v>623</v>
      </c>
      <c r="D315" s="69" t="s">
        <v>624</v>
      </c>
      <c r="E315" s="69" t="s">
        <v>625</v>
      </c>
      <c r="F315" s="21" t="s">
        <v>15</v>
      </c>
      <c r="G315" s="21" t="s">
        <v>14</v>
      </c>
      <c r="H315" s="21" t="s">
        <v>0</v>
      </c>
      <c r="I315" s="21" t="s">
        <v>11</v>
      </c>
      <c r="J315" s="48" t="s">
        <v>622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COUNTIFS(Percentuais!$EX$3:$EX$57,$B316,Percentuais!$A$3:$A$57,$F$3)</f>
        <v>0</v>
      </c>
      <c r="G316" s="22">
        <f>COUNTIFS(Percentuais!$EX$3:$EX$57,$B316,Percentuais!$A$3:$A$57,$G$3)</f>
        <v>0</v>
      </c>
      <c r="H316" s="22">
        <f>COUNTIFS(Percentuais!$EX$3:$EX$57,$B316,Percentuais!$A$3:$A$57,$H$3)</f>
        <v>0</v>
      </c>
      <c r="I316" s="22">
        <f>COUNTIFS(Percentuais!$EX$3:$EX$57,$B316,Percentuais!$A$3:$A$57,$I$3)</f>
        <v>0</v>
      </c>
      <c r="J316" s="49"/>
    </row>
    <row r="317" spans="1:10" x14ac:dyDescent="0.2">
      <c r="A317" s="16"/>
      <c r="B317" s="21" t="s">
        <v>19</v>
      </c>
      <c r="C317" s="57">
        <f>(F317+G317+H317)/$J$6</f>
        <v>0.61818181818181817</v>
      </c>
      <c r="D317" s="57">
        <f>$I317/$J$6</f>
        <v>0.38181818181818183</v>
      </c>
      <c r="E317" s="57">
        <f>C317+D317</f>
        <v>1</v>
      </c>
      <c r="F317" s="22">
        <f>COUNTIFS(Percentuais!$EX$3:$EX$57,$B317,Percentuais!$A$3:$A$57,$F$3)</f>
        <v>0</v>
      </c>
      <c r="G317" s="22">
        <f>COUNTIFS(Percentuais!$EX$3:$EX$57,$B317,Percentuais!$A$3:$A$57,$G$3)</f>
        <v>0</v>
      </c>
      <c r="H317" s="22">
        <f>COUNTIFS(Percentuais!$EX$3:$EX$57,$B317,Percentuais!$A$3:$A$57,$H$3)</f>
        <v>34</v>
      </c>
      <c r="I317" s="22">
        <f>COUNTIFS(Percentuais!$EX$3:$EX$57,$B317,Percentuais!$A$3:$A$57,$I$3)</f>
        <v>21</v>
      </c>
      <c r="J317" s="50"/>
    </row>
    <row r="318" spans="1:10" x14ac:dyDescent="0.2">
      <c r="A318" s="45"/>
      <c r="B318" s="21"/>
      <c r="C318" s="57">
        <f>(F318+G318+H318)/$J$6</f>
        <v>0.61818181818181817</v>
      </c>
      <c r="D318" s="57">
        <f>$I318/$J$6</f>
        <v>0.38181818181818183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34</v>
      </c>
      <c r="I318" s="22">
        <f t="shared" si="149"/>
        <v>21</v>
      </c>
      <c r="J318" s="52">
        <f>SUM(F318:I318)</f>
        <v>55</v>
      </c>
    </row>
    <row r="319" spans="1:10" ht="38.25" x14ac:dyDescent="0.2">
      <c r="A319" s="44" t="s">
        <v>805</v>
      </c>
      <c r="B319" s="21" t="s">
        <v>806</v>
      </c>
      <c r="C319" s="69" t="s">
        <v>623</v>
      </c>
      <c r="D319" s="69" t="s">
        <v>624</v>
      </c>
      <c r="E319" s="69" t="s">
        <v>625</v>
      </c>
      <c r="F319" s="21" t="s">
        <v>15</v>
      </c>
      <c r="G319" s="21" t="s">
        <v>14</v>
      </c>
      <c r="H319" s="21" t="s">
        <v>0</v>
      </c>
      <c r="I319" s="21" t="s">
        <v>11</v>
      </c>
      <c r="J319" s="48" t="s">
        <v>622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COUNTIFS(Percentuais!$EY$3:$EY$57,$B320,Percentuais!$A$3:$A$57,$F$3)</f>
        <v>0</v>
      </c>
      <c r="G320" s="22">
        <f>COUNTIFS(Percentuais!$EY$3:$EY$57,$B320,Percentuais!$A$3:$A$57,$G$3)</f>
        <v>0</v>
      </c>
      <c r="H320" s="22">
        <f>COUNTIFS(Percentuais!$EY$3:$EY$57,$B320,Percentuais!$A$3:$A$57,$H$3)</f>
        <v>0</v>
      </c>
      <c r="I320" s="22">
        <f>COUNTIFS(Percentuais!$EY$3:$EY$57,$B320,Percentuais!$A$3:$A$57,$I$3)</f>
        <v>0</v>
      </c>
      <c r="J320" s="49"/>
    </row>
    <row r="321" spans="1:10" x14ac:dyDescent="0.2">
      <c r="A321" s="16"/>
      <c r="B321" s="21" t="s">
        <v>19</v>
      </c>
      <c r="C321" s="57">
        <f>(F321+G321+H321)/$J$6</f>
        <v>0.61818181818181817</v>
      </c>
      <c r="D321" s="57">
        <f>$I321/$J$6</f>
        <v>0.38181818181818183</v>
      </c>
      <c r="E321" s="57">
        <f>C321+D321</f>
        <v>1</v>
      </c>
      <c r="F321" s="22">
        <f>COUNTIFS(Percentuais!$EY$3:$EY$57,$B321,Percentuais!$A$3:$A$57,$F$3)</f>
        <v>0</v>
      </c>
      <c r="G321" s="22">
        <f>COUNTIFS(Percentuais!$EY$3:$EY$57,$B321,Percentuais!$A$3:$A$57,$G$3)</f>
        <v>0</v>
      </c>
      <c r="H321" s="22">
        <f>COUNTIFS(Percentuais!$EY$3:$EY$57,$B321,Percentuais!$A$3:$A$57,$H$3)</f>
        <v>34</v>
      </c>
      <c r="I321" s="22">
        <f>COUNTIFS(Percentuais!$EY$3:$EY$57,$B321,Percentuais!$A$3:$A$57,$I$3)</f>
        <v>21</v>
      </c>
      <c r="J321" s="50"/>
    </row>
    <row r="322" spans="1:10" x14ac:dyDescent="0.2">
      <c r="A322" s="45"/>
      <c r="B322" s="21"/>
      <c r="C322" s="57">
        <f>(F322+G322+H322)/$J$6</f>
        <v>0.61818181818181817</v>
      </c>
      <c r="D322" s="57">
        <f>$I322/$J$6</f>
        <v>0.38181818181818183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34</v>
      </c>
      <c r="I322" s="22">
        <f>SUM(I320:I321)</f>
        <v>21</v>
      </c>
      <c r="J322" s="52">
        <f>SUM(F322:I322)</f>
        <v>55</v>
      </c>
    </row>
    <row r="323" spans="1:10" ht="25.5" x14ac:dyDescent="0.2">
      <c r="A323" s="44" t="s">
        <v>807</v>
      </c>
      <c r="B323" s="21" t="s">
        <v>808</v>
      </c>
      <c r="C323" s="69" t="s">
        <v>623</v>
      </c>
      <c r="D323" s="69" t="s">
        <v>624</v>
      </c>
      <c r="E323" s="69" t="s">
        <v>625</v>
      </c>
      <c r="F323" s="21" t="s">
        <v>15</v>
      </c>
      <c r="G323" s="21" t="s">
        <v>14</v>
      </c>
      <c r="H323" s="21" t="s">
        <v>0</v>
      </c>
      <c r="I323" s="21" t="s">
        <v>11</v>
      </c>
      <c r="J323" s="48" t="s">
        <v>622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COUNTIFS(Percentuais!$EZ$3:$EZ$57,$B324,Percentuais!$A$3:$A$57,$F$3)</f>
        <v>0</v>
      </c>
      <c r="G324" s="22">
        <f>COUNTIFS(Percentuais!$EZ$3:$EZ$57,$B324,Percentuais!$A$3:$A$57,$G$3)</f>
        <v>0</v>
      </c>
      <c r="H324" s="22">
        <f>COUNTIFS(Percentuais!$EZ$3:$EZ$57,$B324,Percentuais!$A$3:$A$57,$H$3)</f>
        <v>0</v>
      </c>
      <c r="I324" s="22">
        <f>COUNTIFS(Percentuais!$EZ$3:$EZ$57,$B324,Percentuais!$A$3:$A$57,$I$3)</f>
        <v>0</v>
      </c>
      <c r="J324" s="49"/>
    </row>
    <row r="325" spans="1:10" x14ac:dyDescent="0.2">
      <c r="A325" s="16"/>
      <c r="B325" s="21" t="s">
        <v>19</v>
      </c>
      <c r="C325" s="57">
        <f>(F325+G325+H325)/$J$6</f>
        <v>0.61818181818181817</v>
      </c>
      <c r="D325" s="57">
        <f>$I325/$J$6</f>
        <v>0.38181818181818183</v>
      </c>
      <c r="E325" s="57">
        <f>C325+D325</f>
        <v>1</v>
      </c>
      <c r="F325" s="22">
        <f>COUNTIFS(Percentuais!$EZ$3:$EZ$57,$B325,Percentuais!$A$3:$A$57,$F$3)</f>
        <v>0</v>
      </c>
      <c r="G325" s="22">
        <f>COUNTIFS(Percentuais!$EZ$3:$EZ$57,$B325,Percentuais!$A$3:$A$57,$G$3)</f>
        <v>0</v>
      </c>
      <c r="H325" s="22">
        <f>COUNTIFS(Percentuais!$EZ$3:$EZ$57,$B325,Percentuais!$A$3:$A$57,$H$3)</f>
        <v>34</v>
      </c>
      <c r="I325" s="22">
        <f>COUNTIFS(Percentuais!$EZ$3:$EZ$57,$B325,Percentuais!$A$3:$A$57,$I$3)</f>
        <v>21</v>
      </c>
      <c r="J325" s="50"/>
    </row>
    <row r="326" spans="1:10" x14ac:dyDescent="0.2">
      <c r="A326" s="45"/>
      <c r="B326" s="21"/>
      <c r="C326" s="57">
        <f>(F326+G326+H326)/$J$6</f>
        <v>0.61818181818181817</v>
      </c>
      <c r="D326" s="57">
        <f>$I326/$J$6</f>
        <v>0.38181818181818183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34</v>
      </c>
      <c r="I326" s="22">
        <f>SUM(I324:I325)</f>
        <v>21</v>
      </c>
      <c r="J326" s="52">
        <f>SUM(F326:I326)</f>
        <v>55</v>
      </c>
    </row>
    <row r="327" spans="1:10" ht="25.5" x14ac:dyDescent="0.2">
      <c r="A327" s="44" t="s">
        <v>809</v>
      </c>
      <c r="B327" s="21" t="s">
        <v>810</v>
      </c>
      <c r="C327" s="69" t="s">
        <v>623</v>
      </c>
      <c r="D327" s="69" t="s">
        <v>624</v>
      </c>
      <c r="E327" s="69" t="s">
        <v>625</v>
      </c>
      <c r="F327" s="21" t="s">
        <v>15</v>
      </c>
      <c r="G327" s="21" t="s">
        <v>14</v>
      </c>
      <c r="H327" s="21" t="s">
        <v>0</v>
      </c>
      <c r="I327" s="21" t="s">
        <v>11</v>
      </c>
      <c r="J327" s="48" t="s">
        <v>622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COUNTIFS(Percentuais!$FA$3:$FA$57,$B328,Percentuais!$A$3:$A$57,$F$3)</f>
        <v>0</v>
      </c>
      <c r="G328" s="22">
        <f>COUNTIFS(Percentuais!$FA$3:$FA$57,$B328,Percentuais!$A$3:$A$57,$G$3)</f>
        <v>0</v>
      </c>
      <c r="H328" s="22">
        <f>COUNTIFS(Percentuais!$FA$3:$FA$57,$B328,Percentuais!$A$3:$A$57,$H$3)</f>
        <v>0</v>
      </c>
      <c r="I328" s="22">
        <f>COUNTIFS(Percentuais!$FA$3:$FA$57,$B328,Percentuais!$A$3:$A$57,$I$3)</f>
        <v>0</v>
      </c>
      <c r="J328" s="49"/>
    </row>
    <row r="329" spans="1:10" x14ac:dyDescent="0.2">
      <c r="A329" s="16"/>
      <c r="B329" s="21" t="s">
        <v>19</v>
      </c>
      <c r="C329" s="57">
        <f>(F329+G329+H329)/$J$6</f>
        <v>0.61818181818181817</v>
      </c>
      <c r="D329" s="57">
        <f>$I329/$J$6</f>
        <v>0.38181818181818183</v>
      </c>
      <c r="E329" s="57">
        <f>C329+D329</f>
        <v>1</v>
      </c>
      <c r="F329" s="22">
        <f>COUNTIFS(Percentuais!$FA$3:$FA$57,$B329,Percentuais!$A$3:$A$57,$F$3)</f>
        <v>0</v>
      </c>
      <c r="G329" s="22">
        <f>COUNTIFS(Percentuais!$FA$3:$FA$57,$B329,Percentuais!$A$3:$A$57,$G$3)</f>
        <v>0</v>
      </c>
      <c r="H329" s="22">
        <f>COUNTIFS(Percentuais!$FA$3:$FA$57,$B329,Percentuais!$A$3:$A$57,$H$3)</f>
        <v>34</v>
      </c>
      <c r="I329" s="22">
        <f>COUNTIFS(Percentuais!$FA$3:$FA$57,$B329,Percentuais!$A$3:$A$57,$I$3)</f>
        <v>21</v>
      </c>
      <c r="J329" s="50"/>
    </row>
    <row r="330" spans="1:10" x14ac:dyDescent="0.2">
      <c r="A330" s="45"/>
      <c r="B330" s="21"/>
      <c r="C330" s="57">
        <f>(F330+G330+H330)/$J$6</f>
        <v>0.61818181818181817</v>
      </c>
      <c r="D330" s="57">
        <f>$I330/$J$6</f>
        <v>0.38181818181818183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34</v>
      </c>
      <c r="I330" s="22">
        <f>SUM(I328:I329)</f>
        <v>21</v>
      </c>
      <c r="J330" s="52">
        <f>SUM(F330:I330)</f>
        <v>55</v>
      </c>
    </row>
    <row r="331" spans="1:10" ht="25.5" x14ac:dyDescent="0.2">
      <c r="A331" s="44" t="s">
        <v>811</v>
      </c>
      <c r="B331" s="21" t="s">
        <v>814</v>
      </c>
      <c r="C331" s="69" t="s">
        <v>623</v>
      </c>
      <c r="D331" s="69" t="s">
        <v>624</v>
      </c>
      <c r="E331" s="69" t="s">
        <v>625</v>
      </c>
      <c r="F331" s="21" t="s">
        <v>15</v>
      </c>
      <c r="G331" s="21" t="s">
        <v>14</v>
      </c>
      <c r="H331" s="21" t="s">
        <v>0</v>
      </c>
      <c r="I331" s="21" t="s">
        <v>11</v>
      </c>
      <c r="J331" s="48" t="s">
        <v>622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COUNTIFS(Percentuais!$FB$3:$FB$57,$B332,Percentuais!$A$3:$A$57,$F$3)</f>
        <v>0</v>
      </c>
      <c r="G332" s="22">
        <f>COUNTIFS(Percentuais!$FB$3:$FB$57,$B332,Percentuais!$A$3:$A$57,$G$3)</f>
        <v>0</v>
      </c>
      <c r="H332" s="22">
        <f>COUNTIFS(Percentuais!$FB$3:$FB$57,$B332,Percentuais!$A$3:$A$57,$H$3)</f>
        <v>0</v>
      </c>
      <c r="I332" s="22">
        <f>COUNTIFS(Percentuais!$FB$3:$FB$57,$B332,Percentuais!$A$3:$A$57,$I$3)</f>
        <v>0</v>
      </c>
      <c r="J332" s="49"/>
    </row>
    <row r="333" spans="1:10" x14ac:dyDescent="0.2">
      <c r="A333" s="16"/>
      <c r="B333" s="21" t="s">
        <v>19</v>
      </c>
      <c r="C333" s="57">
        <f>(F333+G333+H333)/$J$6</f>
        <v>0.61818181818181817</v>
      </c>
      <c r="D333" s="57">
        <f>$I333/$J$6</f>
        <v>0.38181818181818183</v>
      </c>
      <c r="E333" s="57">
        <f>C333+D333</f>
        <v>1</v>
      </c>
      <c r="F333" s="22">
        <f>COUNTIFS(Percentuais!$FB$3:$FB$57,$B333,Percentuais!$A$3:$A$57,$F$3)</f>
        <v>0</v>
      </c>
      <c r="G333" s="22">
        <f>COUNTIFS(Percentuais!$FB$3:$FB$57,$B333,Percentuais!$A$3:$A$57,$G$3)</f>
        <v>0</v>
      </c>
      <c r="H333" s="22">
        <f>COUNTIFS(Percentuais!$FB$3:$FB$57,$B333,Percentuais!$A$3:$A$57,$H$3)</f>
        <v>34</v>
      </c>
      <c r="I333" s="22">
        <f>COUNTIFS(Percentuais!$FB$3:$FB$57,$B333,Percentuais!$A$3:$A$57,$I$3)</f>
        <v>21</v>
      </c>
      <c r="J333" s="50"/>
    </row>
    <row r="334" spans="1:10" x14ac:dyDescent="0.2">
      <c r="A334" s="45"/>
      <c r="B334" s="21"/>
      <c r="C334" s="57">
        <f>(F334+G334+H334)/$J$6</f>
        <v>0.61818181818181817</v>
      </c>
      <c r="D334" s="57">
        <f>$I334/$J$6</f>
        <v>0.38181818181818183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34</v>
      </c>
      <c r="I334" s="22">
        <f>SUM(I332:I333)</f>
        <v>21</v>
      </c>
      <c r="J334" s="52">
        <f>SUM(F334:I334)</f>
        <v>55</v>
      </c>
    </row>
    <row r="335" spans="1:10" ht="38.25" x14ac:dyDescent="0.2">
      <c r="A335" s="44" t="s">
        <v>812</v>
      </c>
      <c r="B335" s="21" t="s">
        <v>813</v>
      </c>
      <c r="C335" s="69" t="s">
        <v>623</v>
      </c>
      <c r="D335" s="69" t="s">
        <v>624</v>
      </c>
      <c r="E335" s="69" t="s">
        <v>625</v>
      </c>
      <c r="F335" s="21" t="s">
        <v>15</v>
      </c>
      <c r="G335" s="21" t="s">
        <v>14</v>
      </c>
      <c r="H335" s="21" t="s">
        <v>0</v>
      </c>
      <c r="I335" s="21" t="s">
        <v>11</v>
      </c>
      <c r="J335" s="48" t="s">
        <v>622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COUNTIFS(Percentuais!$FC$3:$FC$57,$B336,Percentuais!$A$3:$A$57,$F$3)</f>
        <v>0</v>
      </c>
      <c r="G336" s="22">
        <f>COUNTIFS(Percentuais!$FC$3:$FC$57,$B336,Percentuais!$A$3:$A$57,$G$3)</f>
        <v>0</v>
      </c>
      <c r="H336" s="22">
        <f>COUNTIFS(Percentuais!$FC$3:$FC$57,$B336,Percentuais!$A$3:$A$57,$H$3)</f>
        <v>0</v>
      </c>
      <c r="I336" s="22">
        <f>COUNTIFS(Percentuais!$FC$3:$FC$57,$B336,Percentuais!$A$3:$A$57,$I$3)</f>
        <v>0</v>
      </c>
      <c r="J336" s="49"/>
    </row>
    <row r="337" spans="1:10" x14ac:dyDescent="0.2">
      <c r="A337" s="16"/>
      <c r="B337" s="21" t="s">
        <v>19</v>
      </c>
      <c r="C337" s="57">
        <f>(F337+G337+H337)/$J$6</f>
        <v>0.61818181818181817</v>
      </c>
      <c r="D337" s="57">
        <f>$I337/$J$6</f>
        <v>0.38181818181818183</v>
      </c>
      <c r="E337" s="57">
        <f>C337+D337</f>
        <v>1</v>
      </c>
      <c r="F337" s="22">
        <f>COUNTIFS(Percentuais!$FC$3:$FC$57,$B337,Percentuais!$A$3:$A$57,$F$3)</f>
        <v>0</v>
      </c>
      <c r="G337" s="22">
        <f>COUNTIFS(Percentuais!$FC$3:$FC$57,$B337,Percentuais!$A$3:$A$57,$G$3)</f>
        <v>0</v>
      </c>
      <c r="H337" s="22">
        <f>COUNTIFS(Percentuais!$FC$3:$FC$57,$B337,Percentuais!$A$3:$A$57,$H$3)</f>
        <v>34</v>
      </c>
      <c r="I337" s="22">
        <f>COUNTIFS(Percentuais!$FC$3:$FC$57,$B337,Percentuais!$A$3:$A$57,$I$3)</f>
        <v>21</v>
      </c>
      <c r="J337" s="50"/>
    </row>
    <row r="338" spans="1:10" x14ac:dyDescent="0.2">
      <c r="A338" s="45"/>
      <c r="B338" s="21"/>
      <c r="C338" s="57">
        <f>(F338+G338+H338)/$J$6</f>
        <v>0.61818181818181817</v>
      </c>
      <c r="D338" s="57">
        <f>$I338/$J$6</f>
        <v>0.38181818181818183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34</v>
      </c>
      <c r="I338" s="22">
        <f>SUM(I336:I337)</f>
        <v>21</v>
      </c>
      <c r="J338" s="52">
        <f>SUM(F338:I338)</f>
        <v>55</v>
      </c>
    </row>
    <row r="339" spans="1:10" ht="25.5" x14ac:dyDescent="0.2">
      <c r="A339" s="44" t="s">
        <v>815</v>
      </c>
      <c r="B339" s="21" t="s">
        <v>817</v>
      </c>
      <c r="C339" s="69" t="s">
        <v>623</v>
      </c>
      <c r="D339" s="69" t="s">
        <v>624</v>
      </c>
      <c r="E339" s="69" t="s">
        <v>625</v>
      </c>
      <c r="F339" s="21" t="s">
        <v>15</v>
      </c>
      <c r="G339" s="21" t="s">
        <v>14</v>
      </c>
      <c r="H339" s="21" t="s">
        <v>0</v>
      </c>
      <c r="I339" s="21" t="s">
        <v>11</v>
      </c>
      <c r="J339" s="48" t="s">
        <v>622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COUNTIFS(Percentuais!$FD$3:$FD$57,$B340,Percentuais!$A$3:$A$57,$F$3)</f>
        <v>0</v>
      </c>
      <c r="G340" s="22">
        <f>COUNTIFS(Percentuais!$FD$3:$FD$57,$B340,Percentuais!$A$3:$A$57,$G$3)</f>
        <v>0</v>
      </c>
      <c r="H340" s="22">
        <f>COUNTIFS(Percentuais!$FD$3:$FD$57,$B340,Percentuais!$A$3:$A$57,$H$3)</f>
        <v>0</v>
      </c>
      <c r="I340" s="22">
        <f>COUNTIFS(Percentuais!$FD$3:$FD$57,$B340,Percentuais!$A$3:$A$57,$I$3)</f>
        <v>0</v>
      </c>
      <c r="J340" s="49"/>
    </row>
    <row r="341" spans="1:10" x14ac:dyDescent="0.2">
      <c r="A341" s="16"/>
      <c r="B341" s="21" t="s">
        <v>19</v>
      </c>
      <c r="C341" s="57">
        <f>(F341+G341+H341)/$J$6</f>
        <v>0.61818181818181817</v>
      </c>
      <c r="D341" s="57">
        <f>$I341/$J$6</f>
        <v>0.38181818181818183</v>
      </c>
      <c r="E341" s="57">
        <f>C341+D341</f>
        <v>1</v>
      </c>
      <c r="F341" s="22">
        <f>COUNTIFS(Percentuais!$FD$3:$FD$57,$B341,Percentuais!$A$3:$A$57,$F$3)</f>
        <v>0</v>
      </c>
      <c r="G341" s="22">
        <f>COUNTIFS(Percentuais!$FD$3:$FD$57,$B341,Percentuais!$A$3:$A$57,$G$3)</f>
        <v>0</v>
      </c>
      <c r="H341" s="22">
        <f>COUNTIFS(Percentuais!$FD$3:$FD$57,$B341,Percentuais!$A$3:$A$57,$H$3)</f>
        <v>34</v>
      </c>
      <c r="I341" s="22">
        <f>COUNTIFS(Percentuais!$FD$3:$FD$57,$B341,Percentuais!$A$3:$A$57,$I$3)</f>
        <v>21</v>
      </c>
      <c r="J341" s="50"/>
    </row>
    <row r="342" spans="1:10" x14ac:dyDescent="0.2">
      <c r="A342" s="45"/>
      <c r="B342" s="21"/>
      <c r="C342" s="57">
        <f>(F342+G342+H342)/$J$6</f>
        <v>0.61818181818181817</v>
      </c>
      <c r="D342" s="57">
        <f>$I342/$J$6</f>
        <v>0.38181818181818183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34</v>
      </c>
      <c r="I342" s="22">
        <f>SUM(I340:I341)</f>
        <v>21</v>
      </c>
      <c r="J342" s="52">
        <f>SUM(F342:I342)</f>
        <v>55</v>
      </c>
    </row>
    <row r="343" spans="1:10" ht="25.5" x14ac:dyDescent="0.2">
      <c r="A343" s="44" t="s">
        <v>816</v>
      </c>
      <c r="B343" s="21" t="s">
        <v>818</v>
      </c>
      <c r="C343" s="69" t="s">
        <v>623</v>
      </c>
      <c r="D343" s="69" t="s">
        <v>624</v>
      </c>
      <c r="E343" s="69" t="s">
        <v>625</v>
      </c>
      <c r="F343" s="21" t="s">
        <v>15</v>
      </c>
      <c r="G343" s="21" t="s">
        <v>14</v>
      </c>
      <c r="H343" s="21" t="s">
        <v>0</v>
      </c>
      <c r="I343" s="21" t="s">
        <v>11</v>
      </c>
      <c r="J343" s="48" t="s">
        <v>622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COUNTIFS(Percentuais!$FE$3:$FE$57,$B344,Percentuais!$A$3:$A$57,$F$3)</f>
        <v>0</v>
      </c>
      <c r="G344" s="22">
        <f>COUNTIFS(Percentuais!$FE$3:$FE$57,$B344,Percentuais!$A$3:$A$57,$G$3)</f>
        <v>0</v>
      </c>
      <c r="H344" s="22">
        <f>COUNTIFS(Percentuais!$FE$3:$FE$57,$B344,Percentuais!$A$3:$A$57,$H$3)</f>
        <v>0</v>
      </c>
      <c r="I344" s="22">
        <f>COUNTIFS(Percentuais!$FE$3:$FE$57,$B344,Percentuais!$A$3:$A$57,$I$3)</f>
        <v>0</v>
      </c>
      <c r="J344" s="49"/>
    </row>
    <row r="345" spans="1:10" x14ac:dyDescent="0.2">
      <c r="A345" s="16"/>
      <c r="B345" s="21" t="s">
        <v>19</v>
      </c>
      <c r="C345" s="57">
        <f>(F345+G345+H345)/$J$6</f>
        <v>0.61818181818181817</v>
      </c>
      <c r="D345" s="57">
        <f>$I345/$J$6</f>
        <v>0.38181818181818183</v>
      </c>
      <c r="E345" s="57">
        <f>C345+D345</f>
        <v>1</v>
      </c>
      <c r="F345" s="22">
        <f>COUNTIFS(Percentuais!$FE$3:$FE$57,$B345,Percentuais!$A$3:$A$57,$F$3)</f>
        <v>0</v>
      </c>
      <c r="G345" s="22">
        <f>COUNTIFS(Percentuais!$FE$3:$FE$57,$B345,Percentuais!$A$3:$A$57,$G$3)</f>
        <v>0</v>
      </c>
      <c r="H345" s="22">
        <f>COUNTIFS(Percentuais!$FE$3:$FE$57,$B345,Percentuais!$A$3:$A$57,$H$3)</f>
        <v>34</v>
      </c>
      <c r="I345" s="22">
        <f>COUNTIFS(Percentuais!$FE$3:$FE$57,$B345,Percentuais!$A$3:$A$57,$I$3)</f>
        <v>21</v>
      </c>
      <c r="J345" s="50"/>
    </row>
    <row r="346" spans="1:10" x14ac:dyDescent="0.2">
      <c r="A346" s="45"/>
      <c r="B346" s="21"/>
      <c r="C346" s="57">
        <f>(F346+G346+H346)/$J$6</f>
        <v>0.61818181818181817</v>
      </c>
      <c r="D346" s="57">
        <f>$I346/$J$6</f>
        <v>0.38181818181818183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34</v>
      </c>
      <c r="I346" s="22">
        <f>SUM(I344:I345)</f>
        <v>21</v>
      </c>
      <c r="J346" s="52">
        <f>SUM(F346:I346)</f>
        <v>55</v>
      </c>
    </row>
    <row r="347" spans="1:10" ht="25.5" x14ac:dyDescent="0.2">
      <c r="A347" s="44" t="s">
        <v>819</v>
      </c>
      <c r="B347" s="21" t="s">
        <v>820</v>
      </c>
      <c r="C347" s="69" t="s">
        <v>623</v>
      </c>
      <c r="D347" s="69" t="s">
        <v>624</v>
      </c>
      <c r="E347" s="69" t="s">
        <v>625</v>
      </c>
      <c r="F347" s="21" t="s">
        <v>15</v>
      </c>
      <c r="G347" s="21" t="s">
        <v>14</v>
      </c>
      <c r="H347" s="21" t="s">
        <v>0</v>
      </c>
      <c r="I347" s="21" t="s">
        <v>11</v>
      </c>
      <c r="J347" s="48" t="s">
        <v>622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COUNTIFS(Percentuais!$FF$3:$FF$57,$B348,Percentuais!$A$3:$A$57,$F$3)</f>
        <v>0</v>
      </c>
      <c r="G348" s="22">
        <f>COUNTIFS(Percentuais!$FF$3:$FF$57,$B348,Percentuais!$A$3:$A$57,$G$3)</f>
        <v>0</v>
      </c>
      <c r="H348" s="22">
        <f>COUNTIFS(Percentuais!$FF$3:$FF$57,$B348,Percentuais!$A$3:$A$57,$H$3)</f>
        <v>0</v>
      </c>
      <c r="I348" s="22">
        <f>COUNTIFS(Percentuais!$FF$3:$FF$57,$B348,Percentuais!$A$3:$A$57,$I$3)</f>
        <v>0</v>
      </c>
      <c r="J348" s="49"/>
    </row>
    <row r="349" spans="1:10" x14ac:dyDescent="0.2">
      <c r="A349" s="16"/>
      <c r="B349" s="21" t="s">
        <v>19</v>
      </c>
      <c r="C349" s="57">
        <f>(F349+G349+H349)/$J$6</f>
        <v>0.61818181818181817</v>
      </c>
      <c r="D349" s="57">
        <f>$I349/$J$6</f>
        <v>0.38181818181818183</v>
      </c>
      <c r="E349" s="57">
        <f>C349+D349</f>
        <v>1</v>
      </c>
      <c r="F349" s="22">
        <f>COUNTIFS(Percentuais!$FF$3:$FF$57,$B349,Percentuais!$A$3:$A$57,$F$3)</f>
        <v>0</v>
      </c>
      <c r="G349" s="22">
        <f>COUNTIFS(Percentuais!$FF$3:$FF$57,$B349,Percentuais!$A$3:$A$57,$G$3)</f>
        <v>0</v>
      </c>
      <c r="H349" s="22">
        <f>COUNTIFS(Percentuais!$FF$3:$FF$57,$B349,Percentuais!$A$3:$A$57,$H$3)</f>
        <v>34</v>
      </c>
      <c r="I349" s="22">
        <f>COUNTIFS(Percentuais!$FF$3:$FF$57,$B349,Percentuais!$A$3:$A$57,$I$3)</f>
        <v>21</v>
      </c>
      <c r="J349" s="50"/>
    </row>
    <row r="350" spans="1:10" x14ac:dyDescent="0.2">
      <c r="A350" s="45"/>
      <c r="B350" s="21"/>
      <c r="C350" s="57">
        <f>(F350+G350+H350)/$J$6</f>
        <v>0.61818181818181817</v>
      </c>
      <c r="D350" s="57">
        <f>$I350/$J$6</f>
        <v>0.38181818181818183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34</v>
      </c>
      <c r="I350" s="22">
        <f>SUM(I348:I349)</f>
        <v>21</v>
      </c>
      <c r="J350" s="52">
        <f>SUM(F350:I350)</f>
        <v>55</v>
      </c>
    </row>
    <row r="351" spans="1:10" ht="25.5" x14ac:dyDescent="0.2">
      <c r="A351" s="44" t="s">
        <v>821</v>
      </c>
      <c r="B351" s="21" t="s">
        <v>822</v>
      </c>
      <c r="C351" s="69" t="s">
        <v>623</v>
      </c>
      <c r="D351" s="69" t="s">
        <v>624</v>
      </c>
      <c r="E351" s="69" t="s">
        <v>625</v>
      </c>
      <c r="F351" s="21" t="s">
        <v>15</v>
      </c>
      <c r="G351" s="21" t="s">
        <v>14</v>
      </c>
      <c r="H351" s="21" t="s">
        <v>0</v>
      </c>
      <c r="I351" s="21" t="s">
        <v>11</v>
      </c>
      <c r="J351" s="48" t="s">
        <v>622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COUNTIFS(Percentuais!$FG$3:$FG$57,$B352,Percentuais!$A$3:$A$57,$F$3)</f>
        <v>0</v>
      </c>
      <c r="G352" s="22">
        <f>COUNTIFS(Percentuais!$FG$3:$FG$57,$B352,Percentuais!$A$3:$A$57,$G$3)</f>
        <v>0</v>
      </c>
      <c r="H352" s="22">
        <f>COUNTIFS(Percentuais!$FG$3:$FG$57,$B352,Percentuais!$A$3:$A$57,$H$3)</f>
        <v>0</v>
      </c>
      <c r="I352" s="22">
        <f>COUNTIFS(Percentuais!$FG$3:$FG$57,$B352,Percentuais!$A$3:$A$57,$I$3)</f>
        <v>0</v>
      </c>
      <c r="J352" s="49"/>
    </row>
    <row r="353" spans="1:10" x14ac:dyDescent="0.2">
      <c r="A353" s="16"/>
      <c r="B353" s="21" t="s">
        <v>19</v>
      </c>
      <c r="C353" s="57">
        <f>(F353+G353+H353)/$J$6</f>
        <v>0.61818181818181817</v>
      </c>
      <c r="D353" s="57">
        <f>$I353/$J$6</f>
        <v>0.38181818181818183</v>
      </c>
      <c r="E353" s="57">
        <f>C353+D353</f>
        <v>1</v>
      </c>
      <c r="F353" s="22">
        <f>COUNTIFS(Percentuais!$FG$3:$FG$57,$B353,Percentuais!$A$3:$A$57,$F$3)</f>
        <v>0</v>
      </c>
      <c r="G353" s="22">
        <f>COUNTIFS(Percentuais!$FG$3:$FG$57,$B353,Percentuais!$A$3:$A$57,$G$3)</f>
        <v>0</v>
      </c>
      <c r="H353" s="22">
        <f>COUNTIFS(Percentuais!$FG$3:$FG$57,$B353,Percentuais!$A$3:$A$57,$H$3)</f>
        <v>34</v>
      </c>
      <c r="I353" s="22">
        <f>COUNTIFS(Percentuais!$FG$3:$FG$57,$B353,Percentuais!$A$3:$A$57,$I$3)</f>
        <v>21</v>
      </c>
      <c r="J353" s="50"/>
    </row>
    <row r="354" spans="1:10" x14ac:dyDescent="0.2">
      <c r="A354" s="45"/>
      <c r="B354" s="21"/>
      <c r="C354" s="57">
        <f>(F354+G354+H354)/$J$6</f>
        <v>0.61818181818181817</v>
      </c>
      <c r="D354" s="57">
        <f>$I354/$J$6</f>
        <v>0.38181818181818183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34</v>
      </c>
      <c r="I354" s="22">
        <f>SUM(I352:I353)</f>
        <v>21</v>
      </c>
      <c r="J354" s="52">
        <f>SUM(F354:I354)</f>
        <v>55</v>
      </c>
    </row>
    <row r="355" spans="1:10" ht="25.5" x14ac:dyDescent="0.2">
      <c r="A355" s="44" t="s">
        <v>823</v>
      </c>
      <c r="B355" s="21" t="s">
        <v>824</v>
      </c>
      <c r="C355" s="69" t="s">
        <v>623</v>
      </c>
      <c r="D355" s="69" t="s">
        <v>624</v>
      </c>
      <c r="E355" s="69" t="s">
        <v>625</v>
      </c>
      <c r="F355" s="21" t="s">
        <v>15</v>
      </c>
      <c r="G355" s="21" t="s">
        <v>14</v>
      </c>
      <c r="H355" s="21" t="s">
        <v>0</v>
      </c>
      <c r="I355" s="21" t="s">
        <v>11</v>
      </c>
      <c r="J355" s="48" t="s">
        <v>622</v>
      </c>
    </row>
    <row r="356" spans="1:10" x14ac:dyDescent="0.2">
      <c r="A356" s="16"/>
      <c r="B356" s="21" t="s">
        <v>4</v>
      </c>
      <c r="C356" s="57">
        <f>(F356+G356+H356)/$J$6</f>
        <v>3.6363636363636362E-2</v>
      </c>
      <c r="D356" s="57">
        <f>$I356/$J$6</f>
        <v>0</v>
      </c>
      <c r="E356" s="57">
        <f>C356+D356</f>
        <v>3.6363636363636362E-2</v>
      </c>
      <c r="F356" s="22">
        <f>COUNTIFS(Percentuais!$FH$3:$FH$57,$B356,Percentuais!$A$3:$A$57,$F$3)</f>
        <v>0</v>
      </c>
      <c r="G356" s="22">
        <f>COUNTIFS(Percentuais!$FH$3:$FH$57,$B356,Percentuais!$A$3:$A$57,$G$3)</f>
        <v>0</v>
      </c>
      <c r="H356" s="22">
        <f>COUNTIFS(Percentuais!$FH$3:$FH$57,$B356,Percentuais!$A$3:$A$57,$H$3)</f>
        <v>2</v>
      </c>
      <c r="I356" s="22">
        <f>COUNTIFS(Percentuais!$FH$3:$FH$57,$B356,Percentuais!$A$3:$A$57,$I$3)</f>
        <v>0</v>
      </c>
      <c r="J356" s="49"/>
    </row>
    <row r="357" spans="1:10" x14ac:dyDescent="0.2">
      <c r="A357" s="16"/>
      <c r="B357" s="21" t="s">
        <v>19</v>
      </c>
      <c r="C357" s="57">
        <f>(F357+G357+H357)/$J$6</f>
        <v>0.58181818181818179</v>
      </c>
      <c r="D357" s="57">
        <f>$I357/$J$6</f>
        <v>0.38181818181818183</v>
      </c>
      <c r="E357" s="57">
        <f>C357+D357</f>
        <v>0.96363636363636362</v>
      </c>
      <c r="F357" s="22">
        <f>COUNTIFS(Percentuais!$FH$3:$FH$57,$B357,Percentuais!$A$3:$A$57,$F$3)</f>
        <v>0</v>
      </c>
      <c r="G357" s="22">
        <f>COUNTIFS(Percentuais!$FH$3:$FH$57,$B357,Percentuais!$A$3:$A$57,$G$3)</f>
        <v>0</v>
      </c>
      <c r="H357" s="22">
        <f>COUNTIFS(Percentuais!$FH$3:$FH$57,$B357,Percentuais!$A$3:$A$57,$H$3)</f>
        <v>32</v>
      </c>
      <c r="I357" s="22">
        <f>COUNTIFS(Percentuais!$FH$3:$FH$57,$B357,Percentuais!$A$3:$A$57,$I$3)</f>
        <v>21</v>
      </c>
      <c r="J357" s="50"/>
    </row>
    <row r="358" spans="1:10" x14ac:dyDescent="0.2">
      <c r="A358" s="45"/>
      <c r="B358" s="21"/>
      <c r="C358" s="57">
        <f>(F358+G358+H358)/$J$6</f>
        <v>0.61818181818181817</v>
      </c>
      <c r="D358" s="57">
        <f>$I358/$J$6</f>
        <v>0.38181818181818183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34</v>
      </c>
      <c r="I358" s="22">
        <f>SUM(I356:I357)</f>
        <v>21</v>
      </c>
      <c r="J358" s="52">
        <f>SUM(F358:I358)</f>
        <v>55</v>
      </c>
    </row>
    <row r="359" spans="1:10" ht="25.5" x14ac:dyDescent="0.2">
      <c r="A359" s="44" t="s">
        <v>825</v>
      </c>
      <c r="B359" s="21" t="s">
        <v>826</v>
      </c>
      <c r="C359" s="69" t="s">
        <v>623</v>
      </c>
      <c r="D359" s="69" t="s">
        <v>624</v>
      </c>
      <c r="E359" s="69" t="s">
        <v>625</v>
      </c>
      <c r="F359" s="21" t="s">
        <v>15</v>
      </c>
      <c r="G359" s="21" t="s">
        <v>14</v>
      </c>
      <c r="H359" s="21" t="s">
        <v>0</v>
      </c>
      <c r="I359" s="21" t="s">
        <v>11</v>
      </c>
      <c r="J359" s="48" t="s">
        <v>622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COUNTIFS(Percentuais!$FI$3:$FI$57,$B360,Percentuais!$A$3:$A$57,$F$3)</f>
        <v>0</v>
      </c>
      <c r="G360" s="22">
        <f>COUNTIFS(Percentuais!$FI$3:$FI$57,$B360,Percentuais!$A$3:$A$57,$G$3)</f>
        <v>0</v>
      </c>
      <c r="H360" s="22">
        <f>COUNTIFS(Percentuais!$FI$3:$FI$57,$B360,Percentuais!$A$3:$A$57,$H$3)</f>
        <v>0</v>
      </c>
      <c r="I360" s="22">
        <f>COUNTIFS(Percentuais!$FI$3:$FI$57,$B360,Percentuais!$A$3:$A$57,$I$3)</f>
        <v>0</v>
      </c>
      <c r="J360" s="49"/>
    </row>
    <row r="361" spans="1:10" x14ac:dyDescent="0.2">
      <c r="A361" s="16"/>
      <c r="B361" s="21" t="s">
        <v>19</v>
      </c>
      <c r="C361" s="57">
        <f>(F361+G361+H361)/$J$6</f>
        <v>0.61818181818181817</v>
      </c>
      <c r="D361" s="57">
        <f>$I361/$J$6</f>
        <v>0.38181818181818183</v>
      </c>
      <c r="E361" s="57">
        <f>C361+D361</f>
        <v>1</v>
      </c>
      <c r="F361" s="22">
        <f>COUNTIFS(Percentuais!$FI$3:$FI$57,$B361,Percentuais!$A$3:$A$57,$F$3)</f>
        <v>0</v>
      </c>
      <c r="G361" s="22">
        <f>COUNTIFS(Percentuais!$FI$3:$FI$57,$B361,Percentuais!$A$3:$A$57,$G$3)</f>
        <v>0</v>
      </c>
      <c r="H361" s="22">
        <f>COUNTIFS(Percentuais!$FI$3:$FI$57,$B361,Percentuais!$A$3:$A$57,$H$3)</f>
        <v>34</v>
      </c>
      <c r="I361" s="22">
        <f>COUNTIFS(Percentuais!$FI$3:$FI$57,$B361,Percentuais!$A$3:$A$57,$I$3)</f>
        <v>21</v>
      </c>
      <c r="J361" s="50"/>
    </row>
    <row r="362" spans="1:10" x14ac:dyDescent="0.2">
      <c r="A362" s="45"/>
      <c r="B362" s="21"/>
      <c r="C362" s="57">
        <f>(F362+G362+H362)/$J$6</f>
        <v>0.61818181818181817</v>
      </c>
      <c r="D362" s="57">
        <f>$I362/$J$6</f>
        <v>0.38181818181818183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34</v>
      </c>
      <c r="I362" s="22">
        <f>SUM(I360:I361)</f>
        <v>21</v>
      </c>
      <c r="J362" s="52">
        <f>SUM(F362:I362)</f>
        <v>55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0.32</v>
      </c>
      <c r="C9" s="59">
        <f>$H9/$I$15</f>
        <v>0.04</v>
      </c>
      <c r="D9" s="59">
        <f>B9+C9</f>
        <v>0.36</v>
      </c>
      <c r="E9" s="4">
        <f>COUNTIFS(Percentuais!$FJ$3:$FJ$57,$A9,Percentuais!$A$3:$A$57,$E$8)</f>
        <v>0</v>
      </c>
      <c r="F9" s="4">
        <f>COUNTIFS(Percentuais!$FJ$3:$FJ$57,$A9,Percentuais!$A$3:$A$57,$F$8)</f>
        <v>0</v>
      </c>
      <c r="G9" s="4">
        <f>COUNTIFS(Percentuais!$FJ$3:$FJ$57,$A9,Percentuais!$A$3:$A$57,$G$8)</f>
        <v>8</v>
      </c>
      <c r="H9" s="4">
        <f>COUNTIFS(Percentuais!$FJ$3:$FJ$57,$A9,Percentuais!$A$3:$A$57,$H$8)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0.44</v>
      </c>
      <c r="C10" s="59">
        <f>$H10/$I$15</f>
        <v>0</v>
      </c>
      <c r="D10" s="59">
        <f t="shared" ref="D10:D13" si="1">B10+C10</f>
        <v>0.44</v>
      </c>
      <c r="E10" s="4">
        <f>COUNTIFS(Percentuais!$FJ$3:$FJ$57,$A10,Percentuais!$A$3:$A$57,$E$8)</f>
        <v>0</v>
      </c>
      <c r="F10" s="4">
        <f>COUNTIFS(Percentuais!$FJ$3:$FJ$57,$A10,Percentuais!$A$3:$A$57,$F$8)</f>
        <v>0</v>
      </c>
      <c r="G10" s="4">
        <f>COUNTIFS(Percentuais!$FJ$3:$FJ$57,$A10,Percentuais!$A$3:$A$57,$G$8)</f>
        <v>11</v>
      </c>
      <c r="H10" s="4">
        <f>COUNTIFS(Percentuais!$FJ$3:$FJ$57,$A10,Percentuais!$A$3:$A$57,$H$8)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0.08</v>
      </c>
      <c r="C11" s="59">
        <f t="shared" ref="C11:C14" si="2">$H11/$I$15</f>
        <v>0</v>
      </c>
      <c r="D11" s="59">
        <f t="shared" si="1"/>
        <v>0.08</v>
      </c>
      <c r="E11" s="4">
        <f>COUNTIFS(Percentuais!$FJ$3:$FJ$57,$A11,Percentuais!$A$3:$A$57,$E$8)</f>
        <v>0</v>
      </c>
      <c r="F11" s="4">
        <f>COUNTIFS(Percentuais!$FJ$3:$FJ$57,$A11,Percentuais!$A$3:$A$57,$F$8)</f>
        <v>0</v>
      </c>
      <c r="G11" s="4">
        <f>COUNTIFS(Percentuais!$FJ$3:$FJ$57,$A11,Percentuais!$A$3:$A$57,$G$8)</f>
        <v>2</v>
      </c>
      <c r="H11" s="4">
        <f>COUNTIFS(Percentuais!$FJ$3:$FJ$57,$A11,Percentuais!$A$3:$A$57,$H$8)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0.12</v>
      </c>
      <c r="C12" s="59">
        <f t="shared" si="2"/>
        <v>0</v>
      </c>
      <c r="D12" s="59">
        <f t="shared" si="1"/>
        <v>0.12</v>
      </c>
      <c r="E12" s="4">
        <f>COUNTIFS(Percentuais!$FJ$3:$FJ$57,$A12,Percentuais!$A$3:$A$57,$E$8)</f>
        <v>0</v>
      </c>
      <c r="F12" s="4">
        <f>COUNTIFS(Percentuais!$FJ$3:$FJ$57,$A12,Percentuais!$A$3:$A$57,$F$8)</f>
        <v>0</v>
      </c>
      <c r="G12" s="4">
        <f>COUNTIFS(Percentuais!$FJ$3:$FJ$57,$A12,Percentuais!$A$3:$A$57,$G$8)</f>
        <v>3</v>
      </c>
      <c r="H12" s="4">
        <f>COUNTIFS(Percentuais!$FJ$3:$FJ$57,$A12,Percentuais!$A$3:$A$57,$H$8)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COUNTIFS(Percentuais!$FJ$3:$FJ$57,$A13,Percentuais!$A$3:$A$57,$E$8)</f>
        <v>0</v>
      </c>
      <c r="F13" s="4">
        <f>COUNTIFS(Percentuais!$FJ$3:$FJ$57,$A13,Percentuais!$A$3:$A$57,$F$8)</f>
        <v>0</v>
      </c>
      <c r="G13" s="4">
        <f>COUNTIFS(Percentuais!$FJ$3:$FJ$57,$A13,Percentuais!$A$3:$A$57,$G$8)</f>
        <v>0</v>
      </c>
      <c r="H13" s="4">
        <f>COUNTIFS(Percentuais!$FJ$3:$FJ$57,$A13,Percentuais!$A$3:$A$57,$H$8)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COUNTIFS(Percentuais!$FJ$3:$FJ$57,$A14,Percentuais!$A$3:$A$57,$E$8)</f>
        <v>0</v>
      </c>
      <c r="F14" s="4">
        <f>COUNTIFS(Percentuais!$FJ$3:$FJ$57,$A14,Percentuais!$A$3:$A$57,$F$8)</f>
        <v>0</v>
      </c>
      <c r="G14" s="4">
        <f>COUNTIFS(Percentuais!$FJ$3:$FJ$57,$A14,Percentuais!$A$3:$A$57,$G$8)</f>
        <v>0</v>
      </c>
      <c r="H14" s="4">
        <f>COUNTIFS(Percentuais!$FJ$3:$FJ$57,$A14,Percentuais!$A$3:$A$57,$H$8)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0.28000000000000003</v>
      </c>
      <c r="C9" s="59">
        <f>$H9/$I$15</f>
        <v>0.04</v>
      </c>
      <c r="D9" s="59">
        <f>B9+C9</f>
        <v>0.32</v>
      </c>
      <c r="E9" s="4">
        <f>COUNTIFS(Percentuais!$FK$3:$FK$57,$A9,Percentuais!$A$3:$A$57,$E$8)</f>
        <v>0</v>
      </c>
      <c r="F9" s="4">
        <f>COUNTIFS(Percentuais!$FK$3:$FK$57,$A9,Percentuais!$A$3:$A$57,$F$8)</f>
        <v>0</v>
      </c>
      <c r="G9" s="4">
        <f>COUNTIFS(Percentuais!$FK$3:$FK$57,$A9,Percentuais!$A$3:$A$57,$G$8)</f>
        <v>7</v>
      </c>
      <c r="H9" s="4">
        <f>COUNTIFS(Percentuais!$FK$3:$FK$57,$A9,Percentuais!$A$3:$A$57,$H$8)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0.44</v>
      </c>
      <c r="C10" s="59">
        <f>$H10/$I$15</f>
        <v>0</v>
      </c>
      <c r="D10" s="59">
        <f t="shared" ref="D10:D13" si="1">B10+C10</f>
        <v>0.44</v>
      </c>
      <c r="E10" s="4">
        <f>COUNTIFS(Percentuais!$FK$3:$FK$57,$A10,Percentuais!$A$3:$A$57,$E$8)</f>
        <v>0</v>
      </c>
      <c r="F10" s="4">
        <f>COUNTIFS(Percentuais!$FK$3:$FK$57,$A10,Percentuais!$A$3:$A$57,$F$8)</f>
        <v>0</v>
      </c>
      <c r="G10" s="4">
        <f>COUNTIFS(Percentuais!$FK$3:$FK$57,$A10,Percentuais!$A$3:$A$57,$G$8)</f>
        <v>11</v>
      </c>
      <c r="H10" s="4">
        <f>COUNTIFS(Percentuais!$FK$3:$FK$57,$A10,Percentuais!$A$3:$A$57,$H$8)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0.16</v>
      </c>
      <c r="C11" s="59">
        <f t="shared" ref="C11:C14" si="2">$H11/$I$15</f>
        <v>0</v>
      </c>
      <c r="D11" s="59">
        <f t="shared" si="1"/>
        <v>0.16</v>
      </c>
      <c r="E11" s="4">
        <f>COUNTIFS(Percentuais!$FK$3:$FK$57,$A11,Percentuais!$A$3:$A$57,$E$8)</f>
        <v>0</v>
      </c>
      <c r="F11" s="4">
        <f>COUNTIFS(Percentuais!$FK$3:$FK$57,$A11,Percentuais!$A$3:$A$57,$F$8)</f>
        <v>0</v>
      </c>
      <c r="G11" s="4">
        <f>COUNTIFS(Percentuais!$FK$3:$FK$57,$A11,Percentuais!$A$3:$A$57,$G$8)</f>
        <v>4</v>
      </c>
      <c r="H11" s="4">
        <f>COUNTIFS(Percentuais!$FK$3:$FK$57,$A11,Percentuais!$A$3:$A$57,$H$8)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COUNTIFS(Percentuais!$FK$3:$FK$57,$A12,Percentuais!$A$3:$A$57,$E$8)</f>
        <v>0</v>
      </c>
      <c r="F12" s="4">
        <f>COUNTIFS(Percentuais!$FK$3:$FK$57,$A12,Percentuais!$A$3:$A$57,$F$8)</f>
        <v>0</v>
      </c>
      <c r="G12" s="4">
        <f>COUNTIFS(Percentuais!$FK$3:$FK$57,$A12,Percentuais!$A$3:$A$57,$G$8)</f>
        <v>1</v>
      </c>
      <c r="H12" s="4">
        <f>COUNTIFS(Percentuais!$FK$3:$FK$57,$A12,Percentuais!$A$3:$A$57,$H$8)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COUNTIFS(Percentuais!$FK$3:$FK$57,$A13,Percentuais!$A$3:$A$57,$E$8)</f>
        <v>0</v>
      </c>
      <c r="F13" s="4">
        <f>COUNTIFS(Percentuais!$FK$3:$FK$57,$A13,Percentuais!$A$3:$A$57,$F$8)</f>
        <v>0</v>
      </c>
      <c r="G13" s="4">
        <f>COUNTIFS(Percentuais!$FK$3:$FK$57,$A13,Percentuais!$A$3:$A$57,$G$8)</f>
        <v>0</v>
      </c>
      <c r="H13" s="4">
        <f>COUNTIFS(Percentuais!$FK$3:$FK$57,$A13,Percentuais!$A$3:$A$57,$H$8)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0.04</v>
      </c>
      <c r="C14" s="59">
        <f t="shared" si="2"/>
        <v>0</v>
      </c>
      <c r="D14" s="59">
        <f>B14+C14</f>
        <v>0.04</v>
      </c>
      <c r="E14" s="4">
        <f>COUNTIFS(Percentuais!$FK$3:$FK$57,$A14,Percentuais!$A$3:$A$57,$E$8)</f>
        <v>0</v>
      </c>
      <c r="F14" s="4">
        <f>COUNTIFS(Percentuais!$FK$3:$FK$57,$A14,Percentuais!$A$3:$A$57,$F$8)</f>
        <v>0</v>
      </c>
      <c r="G14" s="4">
        <f>COUNTIFS(Percentuais!$FK$3:$FK$57,$A14,Percentuais!$A$3:$A$57,$G$8)</f>
        <v>1</v>
      </c>
      <c r="H14" s="4">
        <f>COUNTIFS(Percentuais!$FK$3:$FK$57,$A14,Percentuais!$A$3:$A$57,$H$8)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</v>
      </c>
      <c r="C9" s="59">
        <f>$H9/$I$15</f>
        <v>0</v>
      </c>
      <c r="D9" s="59">
        <f>B9+C9</f>
        <v>0.2</v>
      </c>
      <c r="E9" s="4">
        <f>COUNTIFS(Percentuais!$FL$3:$FL$57,$A9,Percentuais!$A$3:$A$57,$E$8)</f>
        <v>0</v>
      </c>
      <c r="F9" s="4">
        <f>COUNTIFS(Percentuais!$FL$3:$FL$57,$A9,Percentuais!$A$3:$A$57,$F$8)</f>
        <v>0</v>
      </c>
      <c r="G9" s="4">
        <f>COUNTIFS(Percentuais!$FL$3:$FL$57,$A9,Percentuais!$A$3:$A$57,$G$8)</f>
        <v>5</v>
      </c>
      <c r="H9" s="4">
        <f>COUNTIFS(Percentuais!$FL$3:$FL$57,$A9,Percentuais!$A$3:$A$57,$H$8)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</v>
      </c>
      <c r="C10" s="59">
        <f>$H10/$I$15</f>
        <v>0.04</v>
      </c>
      <c r="D10" s="59">
        <f t="shared" ref="D10:D13" si="1">B10+C10</f>
        <v>0.48</v>
      </c>
      <c r="E10" s="4">
        <f>COUNTIFS(Percentuais!$FL$3:$FL$57,$A10,Percentuais!$A$3:$A$57,$E$8)</f>
        <v>0</v>
      </c>
      <c r="F10" s="4">
        <f>COUNTIFS(Percentuais!$FL$3:$FL$57,$A10,Percentuais!$A$3:$A$57,$F$8)</f>
        <v>0</v>
      </c>
      <c r="G10" s="4">
        <f>COUNTIFS(Percentuais!$FL$3:$FL$57,$A10,Percentuais!$A$3:$A$57,$G$8)</f>
        <v>11</v>
      </c>
      <c r="H10" s="4">
        <f>COUNTIFS(Percentuais!$FL$3:$FL$57,$A10,Percentuais!$A$3:$A$57,$H$8)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0.16</v>
      </c>
      <c r="C11" s="59">
        <f t="shared" ref="C11:C14" si="2">$H11/$I$15</f>
        <v>0</v>
      </c>
      <c r="D11" s="59">
        <f t="shared" si="1"/>
        <v>0.16</v>
      </c>
      <c r="E11" s="4">
        <f>COUNTIFS(Percentuais!$FL$3:$FL$57,$A11,Percentuais!$A$3:$A$57,$E$8)</f>
        <v>0</v>
      </c>
      <c r="F11" s="4">
        <f>COUNTIFS(Percentuais!$FL$3:$FL$57,$A11,Percentuais!$A$3:$A$57,$F$8)</f>
        <v>0</v>
      </c>
      <c r="G11" s="4">
        <f>COUNTIFS(Percentuais!$FL$3:$FL$57,$A11,Percentuais!$A$3:$A$57,$G$8)</f>
        <v>4</v>
      </c>
      <c r="H11" s="4">
        <f>COUNTIFS(Percentuais!$FL$3:$FL$57,$A11,Percentuais!$A$3:$A$57,$H$8)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COUNTIFS(Percentuais!$FL$3:$FL$57,$A12,Percentuais!$A$3:$A$57,$E$8)</f>
        <v>0</v>
      </c>
      <c r="F12" s="4">
        <f>COUNTIFS(Percentuais!$FL$3:$FL$57,$A12,Percentuais!$A$3:$A$57,$F$8)</f>
        <v>0</v>
      </c>
      <c r="G12" s="4">
        <f>COUNTIFS(Percentuais!$FL$3:$FL$57,$A12,Percentuais!$A$3:$A$57,$G$8)</f>
        <v>1</v>
      </c>
      <c r="H12" s="4">
        <f>COUNTIFS(Percentuais!$FL$3:$FL$57,$A12,Percentuais!$A$3:$A$57,$H$8)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COUNTIFS(Percentuais!$FL$3:$FL$57,$A13,Percentuais!$A$3:$A$57,$E$8)</f>
        <v>0</v>
      </c>
      <c r="F13" s="4">
        <f>COUNTIFS(Percentuais!$FL$3:$FL$57,$A13,Percentuais!$A$3:$A$57,$F$8)</f>
        <v>0</v>
      </c>
      <c r="G13" s="4">
        <f>COUNTIFS(Percentuais!$FL$3:$FL$57,$A13,Percentuais!$A$3:$A$57,$G$8)</f>
        <v>0</v>
      </c>
      <c r="H13" s="4">
        <f>COUNTIFS(Percentuais!$FL$3:$FL$57,$A13,Percentuais!$A$3:$A$57,$H$8)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0.12</v>
      </c>
      <c r="C14" s="59">
        <f t="shared" si="2"/>
        <v>0</v>
      </c>
      <c r="D14" s="59">
        <f>B14+C14</f>
        <v>0.12</v>
      </c>
      <c r="E14" s="4">
        <f>COUNTIFS(Percentuais!$FL$3:$FL$57,$A14,Percentuais!$A$3:$A$57,$E$8)</f>
        <v>0</v>
      </c>
      <c r="F14" s="4">
        <f>COUNTIFS(Percentuais!$FL$3:$FL$57,$A14,Percentuais!$A$3:$A$57,$F$8)</f>
        <v>0</v>
      </c>
      <c r="G14" s="4">
        <f>COUNTIFS(Percentuais!$FL$3:$FL$57,$A14,Percentuais!$A$3:$A$57,$G$8)</f>
        <v>3</v>
      </c>
      <c r="H14" s="4">
        <f>COUNTIFS(Percentuais!$FL$3:$FL$57,$A14,Percentuais!$A$3:$A$57,$H$8)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</v>
      </c>
      <c r="C9" s="59">
        <f>$H9/$I$15</f>
        <v>0</v>
      </c>
      <c r="D9" s="59">
        <f>B9+C9</f>
        <v>0.12</v>
      </c>
      <c r="E9" s="4">
        <f>COUNTIFS(Percentuais!$FM$3:$FM$57,$A9,Percentuais!$A$3:$A$57,$E$8)</f>
        <v>0</v>
      </c>
      <c r="F9" s="4">
        <f>COUNTIFS(Percentuais!$FM$3:$FM$57,$A9,Percentuais!$A$3:$A$57,$F$8)</f>
        <v>0</v>
      </c>
      <c r="G9" s="4">
        <f>COUNTIFS(Percentuais!$FM$3:$FM$57,$A9,Percentuais!$A$3:$A$57,$G$8)</f>
        <v>3</v>
      </c>
      <c r="H9" s="4">
        <f>COUNTIFS(Percentuais!$FM$3:$FM$57,$A9,Percentuais!$A$3:$A$57,$H$8)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0.56000000000000005</v>
      </c>
      <c r="C10" s="59">
        <f>$H10/$I$15</f>
        <v>0.04</v>
      </c>
      <c r="D10" s="59">
        <f t="shared" ref="D10:D13" si="1">B10+C10</f>
        <v>0.60000000000000009</v>
      </c>
      <c r="E10" s="4">
        <f>COUNTIFS(Percentuais!$FM$3:$FM$57,$A10,Percentuais!$A$3:$A$57,$E$8)</f>
        <v>0</v>
      </c>
      <c r="F10" s="4">
        <f>COUNTIFS(Percentuais!$FM$3:$FM$57,$A10,Percentuais!$A$3:$A$57,$F$8)</f>
        <v>0</v>
      </c>
      <c r="G10" s="4">
        <f>COUNTIFS(Percentuais!$FM$3:$FM$57,$A10,Percentuais!$A$3:$A$57,$G$8)</f>
        <v>14</v>
      </c>
      <c r="H10" s="4">
        <f>COUNTIFS(Percentuais!$FM$3:$FM$57,$A10,Percentuais!$A$3:$A$57,$H$8)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COUNTIFS(Percentuais!$FM$3:$FM$57,$A11,Percentuais!$A$3:$A$57,$E$8)</f>
        <v>0</v>
      </c>
      <c r="F11" s="4">
        <f>COUNTIFS(Percentuais!$FM$3:$FM$57,$A11,Percentuais!$A$3:$A$57,$F$8)</f>
        <v>0</v>
      </c>
      <c r="G11" s="4">
        <f>COUNTIFS(Percentuais!$FM$3:$FM$57,$A11,Percentuais!$A$3:$A$57,$G$8)</f>
        <v>5</v>
      </c>
      <c r="H11" s="4">
        <f>COUNTIFS(Percentuais!$FM$3:$FM$57,$A11,Percentuais!$A$3:$A$57,$H$8)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COUNTIFS(Percentuais!$FM$3:$FM$57,$A12,Percentuais!$A$3:$A$57,$E$8)</f>
        <v>0</v>
      </c>
      <c r="F12" s="4">
        <f>COUNTIFS(Percentuais!$FM$3:$FM$57,$A12,Percentuais!$A$3:$A$57,$F$8)</f>
        <v>0</v>
      </c>
      <c r="G12" s="4">
        <f>COUNTIFS(Percentuais!$FM$3:$FM$57,$A12,Percentuais!$A$3:$A$57,$G$8)</f>
        <v>1</v>
      </c>
      <c r="H12" s="4">
        <f>COUNTIFS(Percentuais!$FM$3:$FM$57,$A12,Percentuais!$A$3:$A$57,$H$8)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COUNTIFS(Percentuais!$FM$3:$FM$57,$A13,Percentuais!$A$3:$A$57,$E$8)</f>
        <v>0</v>
      </c>
      <c r="F13" s="4">
        <f>COUNTIFS(Percentuais!$FM$3:$FM$57,$A13,Percentuais!$A$3:$A$57,$F$8)</f>
        <v>0</v>
      </c>
      <c r="G13" s="4">
        <f>COUNTIFS(Percentuais!$FM$3:$FM$57,$A13,Percentuais!$A$3:$A$57,$G$8)</f>
        <v>1</v>
      </c>
      <c r="H13" s="4">
        <f>COUNTIFS(Percentuais!$FM$3:$FM$57,$A13,Percentuais!$A$3:$A$57,$H$8)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COUNTIFS(Percentuais!$FM$3:$FM$57,$A14,Percentuais!$A$3:$A$57,$E$8)</f>
        <v>0</v>
      </c>
      <c r="F14" s="4">
        <f>COUNTIFS(Percentuais!$FM$3:$FM$57,$A14,Percentuais!$A$3:$A$57,$F$8)</f>
        <v>0</v>
      </c>
      <c r="G14" s="4">
        <f>COUNTIFS(Percentuais!$FM$3:$FM$57,$A14,Percentuais!$A$3:$A$57,$G$8)</f>
        <v>0</v>
      </c>
      <c r="H14" s="4">
        <f>COUNTIFS(Percentuais!$FM$3:$FM$57,$A14,Percentuais!$A$3:$A$57,$H$8)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0.08</v>
      </c>
      <c r="C9" s="59">
        <f>$H9/$I$15</f>
        <v>0.04</v>
      </c>
      <c r="D9" s="59">
        <f>B9+C9</f>
        <v>0.12</v>
      </c>
      <c r="E9" s="4">
        <f>COUNTIFS(Percentuais!$FN$3:$FN$57,$A9,Percentuais!$A$3:$A$57,$E$8)</f>
        <v>0</v>
      </c>
      <c r="F9" s="4">
        <f>COUNTIFS(Percentuais!$FN$3:$FN$57,$A9,Percentuais!$A$3:$A$57,$F$8)</f>
        <v>0</v>
      </c>
      <c r="G9" s="4">
        <f>COUNTIFS(Percentuais!$FN$3:$FN$57,$A9,Percentuais!$A$3:$A$57,$G$8)</f>
        <v>2</v>
      </c>
      <c r="H9" s="4">
        <f>COUNTIFS(Percentuais!$FN$3:$FN$57,$A9,Percentuais!$A$3:$A$57,$H$8)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0.36</v>
      </c>
      <c r="C10" s="59">
        <f>$H10/$I$15</f>
        <v>0</v>
      </c>
      <c r="D10" s="59">
        <f t="shared" ref="D10:D13" si="1">B10+C10</f>
        <v>0.36</v>
      </c>
      <c r="E10" s="4">
        <f>COUNTIFS(Percentuais!$FN$3:$FN$57,$A10,Percentuais!$A$3:$A$57,$E$8)</f>
        <v>0</v>
      </c>
      <c r="F10" s="4">
        <f>COUNTIFS(Percentuais!$FN$3:$FN$57,$A10,Percentuais!$A$3:$A$57,$F$8)</f>
        <v>0</v>
      </c>
      <c r="G10" s="4">
        <f>COUNTIFS(Percentuais!$FN$3:$FN$57,$A10,Percentuais!$A$3:$A$57,$G$8)</f>
        <v>9</v>
      </c>
      <c r="H10" s="4">
        <f>COUNTIFS(Percentuais!$FN$3:$FN$57,$A10,Percentuais!$A$3:$A$57,$H$8)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COUNTIFS(Percentuais!$FN$3:$FN$57,$A11,Percentuais!$A$3:$A$57,$E$8)</f>
        <v>0</v>
      </c>
      <c r="F11" s="4">
        <f>COUNTIFS(Percentuais!$FN$3:$FN$57,$A11,Percentuais!$A$3:$A$57,$F$8)</f>
        <v>0</v>
      </c>
      <c r="G11" s="4">
        <f>COUNTIFS(Percentuais!$FN$3:$FN$57,$A11,Percentuais!$A$3:$A$57,$G$8)</f>
        <v>3</v>
      </c>
      <c r="H11" s="4">
        <f>COUNTIFS(Percentuais!$FN$3:$FN$57,$A11,Percentuais!$A$3:$A$57,$H$8)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0.08</v>
      </c>
      <c r="C12" s="59">
        <f t="shared" si="2"/>
        <v>0</v>
      </c>
      <c r="D12" s="59">
        <f t="shared" si="1"/>
        <v>0.08</v>
      </c>
      <c r="E12" s="4">
        <f>COUNTIFS(Percentuais!$FN$3:$FN$57,$A12,Percentuais!$A$3:$A$57,$E$8)</f>
        <v>0</v>
      </c>
      <c r="F12" s="4">
        <f>COUNTIFS(Percentuais!$FN$3:$FN$57,$A12,Percentuais!$A$3:$A$57,$F$8)</f>
        <v>0</v>
      </c>
      <c r="G12" s="4">
        <f>COUNTIFS(Percentuais!$FN$3:$FN$57,$A12,Percentuais!$A$3:$A$57,$G$8)</f>
        <v>2</v>
      </c>
      <c r="H12" s="4">
        <f>COUNTIFS(Percentuais!$FN$3:$FN$57,$A12,Percentuais!$A$3:$A$57,$H$8)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0.16</v>
      </c>
      <c r="C13" s="59">
        <f t="shared" si="2"/>
        <v>0</v>
      </c>
      <c r="D13" s="59">
        <f t="shared" si="1"/>
        <v>0.16</v>
      </c>
      <c r="E13" s="4">
        <f>COUNTIFS(Percentuais!$FN$3:$FN$57,$A13,Percentuais!$A$3:$A$57,$E$8)</f>
        <v>0</v>
      </c>
      <c r="F13" s="4">
        <f>COUNTIFS(Percentuais!$FN$3:$FN$57,$A13,Percentuais!$A$3:$A$57,$F$8)</f>
        <v>0</v>
      </c>
      <c r="G13" s="4">
        <f>COUNTIFS(Percentuais!$FN$3:$FN$57,$A13,Percentuais!$A$3:$A$57,$G$8)</f>
        <v>4</v>
      </c>
      <c r="H13" s="4">
        <f>COUNTIFS(Percentuais!$FN$3:$FN$57,$A13,Percentuais!$A$3:$A$57,$H$8)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0.16</v>
      </c>
      <c r="C14" s="59">
        <f t="shared" si="2"/>
        <v>0</v>
      </c>
      <c r="D14" s="59">
        <f>B14+C14</f>
        <v>0.16</v>
      </c>
      <c r="E14" s="4">
        <f>COUNTIFS(Percentuais!$FN$3:$FN$57,$A14,Percentuais!$A$3:$A$57,$E$8)</f>
        <v>0</v>
      </c>
      <c r="F14" s="4">
        <f>COUNTIFS(Percentuais!$FN$3:$FN$57,$A14,Percentuais!$A$3:$A$57,$F$8)</f>
        <v>0</v>
      </c>
      <c r="G14" s="4">
        <f>COUNTIFS(Percentuais!$FN$3:$FN$57,$A14,Percentuais!$A$3:$A$57,$G$8)</f>
        <v>4</v>
      </c>
      <c r="H14" s="4">
        <f>COUNTIFS(Percentuais!$FN$3:$FN$57,$A14,Percentuais!$A$3:$A$57,$H$8)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0.28000000000000003</v>
      </c>
      <c r="C9" s="59">
        <f>$H9/$I$15</f>
        <v>0</v>
      </c>
      <c r="D9" s="59">
        <f>B9+C9</f>
        <v>0.28000000000000003</v>
      </c>
      <c r="E9" s="4">
        <f>COUNTIFS(Percentuais!$FO$3:$FO$57,$A9,Percentuais!$A$3:$A$57,$E$8)</f>
        <v>0</v>
      </c>
      <c r="F9" s="4">
        <f>COUNTIFS(Percentuais!$FO$3:$FO$57,$A9,Percentuais!$A$3:$A$57,$F$8)</f>
        <v>0</v>
      </c>
      <c r="G9" s="4">
        <f>COUNTIFS(Percentuais!$FO$3:$FO$57,$A9,Percentuais!$A$3:$A$57,$G$8)</f>
        <v>7</v>
      </c>
      <c r="H9" s="4">
        <f>COUNTIFS(Percentuais!$FO$3:$FO$57,$A9,Percentuais!$A$3:$A$57,$H$8)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0.56000000000000005</v>
      </c>
      <c r="C10" s="59">
        <f>$H10/$I$15</f>
        <v>0.04</v>
      </c>
      <c r="D10" s="59">
        <f t="shared" ref="D10:D13" si="1">B10+C10</f>
        <v>0.60000000000000009</v>
      </c>
      <c r="E10" s="4">
        <f>COUNTIFS(Percentuais!$FO$3:$FO$57,$A10,Percentuais!$A$3:$A$57,$E$8)</f>
        <v>0</v>
      </c>
      <c r="F10" s="4">
        <f>COUNTIFS(Percentuais!$FO$3:$FO$57,$A10,Percentuais!$A$3:$A$57,$F$8)</f>
        <v>0</v>
      </c>
      <c r="G10" s="4">
        <f>COUNTIFS(Percentuais!$FO$3:$FO$57,$A10,Percentuais!$A$3:$A$57,$G$8)</f>
        <v>14</v>
      </c>
      <c r="H10" s="4">
        <f>COUNTIFS(Percentuais!$FO$3:$FO$57,$A10,Percentuais!$A$3:$A$57,$H$8)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COUNTIFS(Percentuais!$FO$3:$FO$57,$A11,Percentuais!$A$3:$A$57,$E$8)</f>
        <v>0</v>
      </c>
      <c r="F11" s="4">
        <f>COUNTIFS(Percentuais!$FO$3:$FO$57,$A11,Percentuais!$A$3:$A$57,$F$8)</f>
        <v>0</v>
      </c>
      <c r="G11" s="4">
        <f>COUNTIFS(Percentuais!$FO$3:$FO$57,$A11,Percentuais!$A$3:$A$57,$G$8)</f>
        <v>3</v>
      </c>
      <c r="H11" s="4">
        <f>COUNTIFS(Percentuais!$FO$3:$FO$57,$A11,Percentuais!$A$3:$A$57,$H$8)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COUNTIFS(Percentuais!$FO$3:$FO$57,$A12,Percentuais!$A$3:$A$57,$E$8)</f>
        <v>0</v>
      </c>
      <c r="F12" s="4">
        <f>COUNTIFS(Percentuais!$FO$3:$FO$57,$A12,Percentuais!$A$3:$A$57,$F$8)</f>
        <v>0</v>
      </c>
      <c r="G12" s="4">
        <f>COUNTIFS(Percentuais!$FO$3:$FO$57,$A12,Percentuais!$A$3:$A$57,$G$8)</f>
        <v>0</v>
      </c>
      <c r="H12" s="4">
        <f>COUNTIFS(Percentuais!$FO$3:$FO$57,$A12,Percentuais!$A$3:$A$57,$H$8)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COUNTIFS(Percentuais!$FO$3:$FO$57,$A13,Percentuais!$A$3:$A$57,$E$8)</f>
        <v>0</v>
      </c>
      <c r="F13" s="4">
        <f>COUNTIFS(Percentuais!$FO$3:$FO$57,$A13,Percentuais!$A$3:$A$57,$F$8)</f>
        <v>0</v>
      </c>
      <c r="G13" s="4">
        <f>COUNTIFS(Percentuais!$FO$3:$FO$57,$A13,Percentuais!$A$3:$A$57,$G$8)</f>
        <v>0</v>
      </c>
      <c r="H13" s="4">
        <f>COUNTIFS(Percentuais!$FO$3:$FO$57,$A13,Percentuais!$A$3:$A$57,$H$8)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COUNTIFS(Percentuais!$FO$3:$FO$57,$A14,Percentuais!$A$3:$A$57,$E$8)</f>
        <v>0</v>
      </c>
      <c r="F14" s="4">
        <f>COUNTIFS(Percentuais!$FO$3:$FO$57,$A14,Percentuais!$A$3:$A$57,$F$8)</f>
        <v>0</v>
      </c>
      <c r="G14" s="4">
        <f>COUNTIFS(Percentuais!$FO$3:$FO$57,$A14,Percentuais!$A$3:$A$57,$G$8)</f>
        <v>0</v>
      </c>
      <c r="H14" s="4">
        <f>COUNTIFS(Percentuais!$FO$3:$FO$57,$A14,Percentuais!$A$3:$A$57,$H$8)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0.24</v>
      </c>
      <c r="C9" s="59">
        <f>$H9/$I$15</f>
        <v>0.04</v>
      </c>
      <c r="D9" s="59">
        <f>B9+C9</f>
        <v>0.27999999999999997</v>
      </c>
      <c r="E9" s="4">
        <f>COUNTIFS(Percentuais!$FP$3:$FP$57,$A9,Percentuais!$A$3:$A$57,$E$8)</f>
        <v>0</v>
      </c>
      <c r="F9" s="4">
        <f>COUNTIFS(Percentuais!$FP$3:$FP$57,$A9,Percentuais!$A$3:$A$57,$F$8)</f>
        <v>0</v>
      </c>
      <c r="G9" s="4">
        <f>COUNTIFS(Percentuais!$FP$3:$FP$57,$A9,Percentuais!$A$3:$A$57,$G$8)</f>
        <v>6</v>
      </c>
      <c r="H9" s="4">
        <f>COUNTIFS(Percentuais!$FP$3:$FP$57,$A9,Percentuais!$A$3:$A$57,$H$8)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0.52</v>
      </c>
      <c r="C10" s="59">
        <f>$H10/$I$15</f>
        <v>0</v>
      </c>
      <c r="D10" s="59">
        <f t="shared" ref="D10:D13" si="1">B10+C10</f>
        <v>0.52</v>
      </c>
      <c r="E10" s="4">
        <f>COUNTIFS(Percentuais!$FP$3:$FP$57,$A10,Percentuais!$A$3:$A$57,$E$8)</f>
        <v>0</v>
      </c>
      <c r="F10" s="4">
        <f>COUNTIFS(Percentuais!$FP$3:$FP$57,$A10,Percentuais!$A$3:$A$57,$F$8)</f>
        <v>0</v>
      </c>
      <c r="G10" s="4">
        <f>COUNTIFS(Percentuais!$FP$3:$FP$57,$A10,Percentuais!$A$3:$A$57,$G$8)</f>
        <v>13</v>
      </c>
      <c r="H10" s="4">
        <f>COUNTIFS(Percentuais!$FP$3:$FP$57,$A10,Percentuais!$A$3:$A$57,$H$8)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COUNTIFS(Percentuais!$FP$3:$FP$57,$A11,Percentuais!$A$3:$A$57,$E$8)</f>
        <v>0</v>
      </c>
      <c r="F11" s="4">
        <f>COUNTIFS(Percentuais!$FP$3:$FP$57,$A11,Percentuais!$A$3:$A$57,$F$8)</f>
        <v>0</v>
      </c>
      <c r="G11" s="4">
        <f>COUNTIFS(Percentuais!$FP$3:$FP$57,$A11,Percentuais!$A$3:$A$57,$G$8)</f>
        <v>5</v>
      </c>
      <c r="H11" s="4">
        <f>COUNTIFS(Percentuais!$FP$3:$FP$57,$A11,Percentuais!$A$3:$A$57,$H$8)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COUNTIFS(Percentuais!$FP$3:$FP$57,$A12,Percentuais!$A$3:$A$57,$E$8)</f>
        <v>0</v>
      </c>
      <c r="F12" s="4">
        <f>COUNTIFS(Percentuais!$FP$3:$FP$57,$A12,Percentuais!$A$3:$A$57,$F$8)</f>
        <v>0</v>
      </c>
      <c r="G12" s="4">
        <f>COUNTIFS(Percentuais!$FP$3:$FP$57,$A12,Percentuais!$A$3:$A$57,$G$8)</f>
        <v>0</v>
      </c>
      <c r="H12" s="4">
        <f>COUNTIFS(Percentuais!$FP$3:$FP$57,$A12,Percentuais!$A$3:$A$57,$H$8)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COUNTIFS(Percentuais!$FP$3:$FP$57,$A13,Percentuais!$A$3:$A$57,$E$8)</f>
        <v>0</v>
      </c>
      <c r="F13" s="4">
        <f>COUNTIFS(Percentuais!$FP$3:$FP$57,$A13,Percentuais!$A$3:$A$57,$F$8)</f>
        <v>0</v>
      </c>
      <c r="G13" s="4">
        <f>COUNTIFS(Percentuais!$FP$3:$FP$57,$A13,Percentuais!$A$3:$A$57,$G$8)</f>
        <v>0</v>
      </c>
      <c r="H13" s="4">
        <f>COUNTIFS(Percentuais!$FP$3:$FP$57,$A13,Percentuais!$A$3:$A$57,$H$8)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COUNTIFS(Percentuais!$FP$3:$FP$57,$A14,Percentuais!$A$3:$A$57,$E$8)</f>
        <v>0</v>
      </c>
      <c r="F14" s="4">
        <f>COUNTIFS(Percentuais!$FP$3:$FP$57,$A14,Percentuais!$A$3:$A$57,$F$8)</f>
        <v>0</v>
      </c>
      <c r="G14" s="4">
        <f>COUNTIFS(Percentuais!$FP$3:$FP$57,$A14,Percentuais!$A$3:$A$57,$G$8)</f>
        <v>0</v>
      </c>
      <c r="H14" s="4">
        <f>COUNTIFS(Percentuais!$FP$3:$FP$57,$A14,Percentuais!$A$3:$A$57,$H$8)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0.32</v>
      </c>
      <c r="C9" s="59">
        <f>$H9/$I$15</f>
        <v>0</v>
      </c>
      <c r="D9" s="59">
        <f>B9+C9</f>
        <v>0.32</v>
      </c>
      <c r="E9" s="4">
        <f>COUNTIFS(Percentuais!$FQ$3:$FQ$57,$A9,Percentuais!$A$3:$A$57,$E$8)</f>
        <v>0</v>
      </c>
      <c r="F9" s="4">
        <f>COUNTIFS(Percentuais!$FQ$3:$FQ$57,$A9,Percentuais!$A$3:$A$57,$F$8)</f>
        <v>0</v>
      </c>
      <c r="G9" s="4">
        <f>COUNTIFS(Percentuais!$FQ$3:$FQ$57,$A9,Percentuais!$A$3:$A$57,$G$8)</f>
        <v>8</v>
      </c>
      <c r="H9" s="4">
        <f>COUNTIFS(Percentuais!$FQ$3:$FQ$57,$A9,Percentuais!$A$3:$A$57,$H$8)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0.32</v>
      </c>
      <c r="C10" s="59">
        <f>$H10/$I$15</f>
        <v>0.04</v>
      </c>
      <c r="D10" s="59">
        <f t="shared" ref="D10:D13" si="1">B10+C10</f>
        <v>0.36</v>
      </c>
      <c r="E10" s="4">
        <f>COUNTIFS(Percentuais!$FQ$3:$FQ$57,$A10,Percentuais!$A$3:$A$57,$E$8)</f>
        <v>0</v>
      </c>
      <c r="F10" s="4">
        <f>COUNTIFS(Percentuais!$FQ$3:$FQ$57,$A10,Percentuais!$A$3:$A$57,$F$8)</f>
        <v>0</v>
      </c>
      <c r="G10" s="4">
        <f>COUNTIFS(Percentuais!$FQ$3:$FQ$57,$A10,Percentuais!$A$3:$A$57,$G$8)</f>
        <v>8</v>
      </c>
      <c r="H10" s="4">
        <f>COUNTIFS(Percentuais!$FQ$3:$FQ$57,$A10,Percentuais!$A$3:$A$57,$H$8)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COUNTIFS(Percentuais!$FQ$3:$FQ$57,$A11,Percentuais!$A$3:$A$57,$E$8)</f>
        <v>0</v>
      </c>
      <c r="F11" s="4">
        <f>COUNTIFS(Percentuais!$FQ$3:$FQ$57,$A11,Percentuais!$A$3:$A$57,$F$8)</f>
        <v>0</v>
      </c>
      <c r="G11" s="4">
        <f>COUNTIFS(Percentuais!$FQ$3:$FQ$57,$A11,Percentuais!$A$3:$A$57,$G$8)</f>
        <v>5</v>
      </c>
      <c r="H11" s="4">
        <f>COUNTIFS(Percentuais!$FQ$3:$FQ$57,$A11,Percentuais!$A$3:$A$57,$H$8)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COUNTIFS(Percentuais!$FQ$3:$FQ$57,$A12,Percentuais!$A$3:$A$57,$E$8)</f>
        <v>0</v>
      </c>
      <c r="F12" s="4">
        <f>COUNTIFS(Percentuais!$FQ$3:$FQ$57,$A12,Percentuais!$A$3:$A$57,$F$8)</f>
        <v>0</v>
      </c>
      <c r="G12" s="4">
        <f>COUNTIFS(Percentuais!$FQ$3:$FQ$57,$A12,Percentuais!$A$3:$A$57,$G$8)</f>
        <v>0</v>
      </c>
      <c r="H12" s="4">
        <f>COUNTIFS(Percentuais!$FQ$3:$FQ$57,$A12,Percentuais!$A$3:$A$57,$H$8)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0.08</v>
      </c>
      <c r="C13" s="59">
        <f t="shared" si="2"/>
        <v>0</v>
      </c>
      <c r="D13" s="59">
        <f t="shared" si="1"/>
        <v>0.08</v>
      </c>
      <c r="E13" s="4">
        <f>COUNTIFS(Percentuais!$FQ$3:$FQ$57,$A13,Percentuais!$A$3:$A$57,$E$8)</f>
        <v>0</v>
      </c>
      <c r="F13" s="4">
        <f>COUNTIFS(Percentuais!$FQ$3:$FQ$57,$A13,Percentuais!$A$3:$A$57,$F$8)</f>
        <v>0</v>
      </c>
      <c r="G13" s="4">
        <f>COUNTIFS(Percentuais!$FQ$3:$FQ$57,$A13,Percentuais!$A$3:$A$57,$G$8)</f>
        <v>2</v>
      </c>
      <c r="H13" s="4">
        <f>COUNTIFS(Percentuais!$FQ$3:$FQ$57,$A13,Percentuais!$A$3:$A$57,$H$8)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0.04</v>
      </c>
      <c r="C14" s="59">
        <f t="shared" si="2"/>
        <v>0</v>
      </c>
      <c r="D14" s="59">
        <f>B14+C14</f>
        <v>0.04</v>
      </c>
      <c r="E14" s="4">
        <f>COUNTIFS(Percentuais!$FQ$3:$FQ$57,$A14,Percentuais!$A$3:$A$57,$E$8)</f>
        <v>0</v>
      </c>
      <c r="F14" s="4">
        <f>COUNTIFS(Percentuais!$FQ$3:$FQ$57,$A14,Percentuais!$A$3:$A$57,$F$8)</f>
        <v>0</v>
      </c>
      <c r="G14" s="4">
        <f>COUNTIFS(Percentuais!$FQ$3:$FQ$57,$A14,Percentuais!$A$3:$A$57,$G$8)</f>
        <v>1</v>
      </c>
      <c r="H14" s="4">
        <f>COUNTIFS(Percentuais!$FQ$3:$FQ$57,$A14,Percentuais!$A$3:$A$57,$H$8)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0.36</v>
      </c>
      <c r="C9" s="59">
        <f>$H9/$I$15</f>
        <v>0</v>
      </c>
      <c r="D9" s="59">
        <f>B9+C9</f>
        <v>0.36</v>
      </c>
      <c r="E9" s="4">
        <f>COUNTIFS(Percentuais!$FR$3:$FR$57,$A9,Percentuais!$A$3:$A$57,$E$8)</f>
        <v>0</v>
      </c>
      <c r="F9" s="4">
        <f>COUNTIFS(Percentuais!$FR$3:$FR$57,$A9,Percentuais!$A$3:$A$57,$F$8)</f>
        <v>0</v>
      </c>
      <c r="G9" s="4">
        <f>COUNTIFS(Percentuais!$FR$3:$FR$57,$A9,Percentuais!$A$3:$A$57,$G$8)</f>
        <v>9</v>
      </c>
      <c r="H9" s="4">
        <f>COUNTIFS(Percentuais!$FR$3:$FR$57,$A9,Percentuais!$A$3:$A$57,$H$8)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</v>
      </c>
      <c r="C10" s="59">
        <f>$H10/$I$15</f>
        <v>0.04</v>
      </c>
      <c r="D10" s="59">
        <f t="shared" ref="D10:D13" si="1">B10+C10</f>
        <v>0.44</v>
      </c>
      <c r="E10" s="4">
        <f>COUNTIFS(Percentuais!$FR$3:$FR$57,$A10,Percentuais!$A$3:$A$57,$E$8)</f>
        <v>0</v>
      </c>
      <c r="F10" s="4">
        <f>COUNTIFS(Percentuais!$FR$3:$FR$57,$A10,Percentuais!$A$3:$A$57,$F$8)</f>
        <v>0</v>
      </c>
      <c r="G10" s="4">
        <f>COUNTIFS(Percentuais!$FR$3:$FR$57,$A10,Percentuais!$A$3:$A$57,$G$8)</f>
        <v>10</v>
      </c>
      <c r="H10" s="4">
        <f>COUNTIFS(Percentuais!$FR$3:$FR$57,$A10,Percentuais!$A$3:$A$57,$H$8)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COUNTIFS(Percentuais!$FR$3:$FR$57,$A11,Percentuais!$A$3:$A$57,$E$8)</f>
        <v>0</v>
      </c>
      <c r="F11" s="4">
        <f>COUNTIFS(Percentuais!$FR$3:$FR$57,$A11,Percentuais!$A$3:$A$57,$F$8)</f>
        <v>0</v>
      </c>
      <c r="G11" s="4">
        <f>COUNTIFS(Percentuais!$FR$3:$FR$57,$A11,Percentuais!$A$3:$A$57,$G$8)</f>
        <v>5</v>
      </c>
      <c r="H11" s="4">
        <f>COUNTIFS(Percentuais!$FR$3:$FR$57,$A11,Percentuais!$A$3:$A$57,$H$8)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COUNTIFS(Percentuais!$FR$3:$FR$57,$A12,Percentuais!$A$3:$A$57,$E$8)</f>
        <v>0</v>
      </c>
      <c r="F12" s="4">
        <f>COUNTIFS(Percentuais!$FR$3:$FR$57,$A12,Percentuais!$A$3:$A$57,$F$8)</f>
        <v>0</v>
      </c>
      <c r="G12" s="4">
        <f>COUNTIFS(Percentuais!$FR$3:$FR$57,$A12,Percentuais!$A$3:$A$57,$G$8)</f>
        <v>0</v>
      </c>
      <c r="H12" s="4">
        <f>COUNTIFS(Percentuais!$FR$3:$FR$57,$A12,Percentuais!$A$3:$A$57,$H$8)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COUNTIFS(Percentuais!$FR$3:$FR$57,$A13,Percentuais!$A$3:$A$57,$E$8)</f>
        <v>0</v>
      </c>
      <c r="F13" s="4">
        <f>COUNTIFS(Percentuais!$FR$3:$FR$57,$A13,Percentuais!$A$3:$A$57,$F$8)</f>
        <v>0</v>
      </c>
      <c r="G13" s="4">
        <f>COUNTIFS(Percentuais!$FR$3:$FR$57,$A13,Percentuais!$A$3:$A$57,$G$8)</f>
        <v>0</v>
      </c>
      <c r="H13" s="4">
        <f>COUNTIFS(Percentuais!$FR$3:$FR$57,$A13,Percentuais!$A$3:$A$57,$H$8)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COUNTIFS(Percentuais!$FR$3:$FR$57,$A14,Percentuais!$A$3:$A$57,$E$8)</f>
        <v>0</v>
      </c>
      <c r="F14" s="4">
        <f>COUNTIFS(Percentuais!$FR$3:$FR$57,$A14,Percentuais!$A$3:$A$57,$F$8)</f>
        <v>0</v>
      </c>
      <c r="G14" s="4">
        <f>COUNTIFS(Percentuais!$FR$3:$FR$57,$A14,Percentuais!$A$3:$A$57,$G$8)</f>
        <v>0</v>
      </c>
      <c r="H14" s="4">
        <f>COUNTIFS(Percentuais!$FR$3:$FR$57,$A14,Percentuais!$A$3:$A$57,$H$8)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</v>
      </c>
      <c r="C9" s="59">
        <f>$H9/$I$15</f>
        <v>0</v>
      </c>
      <c r="D9" s="59">
        <f>B9+C9</f>
        <v>0.12</v>
      </c>
      <c r="E9" s="4">
        <f>COUNTIFS(Percentuais!$FS$3:$FS$57,$A9,Percentuais!$A$3:$A$57,$E$8)</f>
        <v>0</v>
      </c>
      <c r="F9" s="4">
        <f>COUNTIFS(Percentuais!$FS$3:$FS$57,$A9,Percentuais!$A$3:$A$57,$F$8)</f>
        <v>0</v>
      </c>
      <c r="G9" s="4">
        <f>COUNTIFS(Percentuais!$FS$3:$FS$57,$A9,Percentuais!$A$3:$A$57,$G$8)</f>
        <v>3</v>
      </c>
      <c r="H9" s="4">
        <f>COUNTIFS(Percentuais!$FS$3:$FS$57,$A9,Percentuais!$A$3:$A$57,$H$8)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0.04</v>
      </c>
      <c r="C10" s="59">
        <f>$H10/$I$15</f>
        <v>0</v>
      </c>
      <c r="D10" s="59">
        <f t="shared" ref="D10:D13" si="1">B10+C10</f>
        <v>0.04</v>
      </c>
      <c r="E10" s="4">
        <f>COUNTIFS(Percentuais!$FS$3:$FS$57,$A10,Percentuais!$A$3:$A$57,$E$8)</f>
        <v>0</v>
      </c>
      <c r="F10" s="4">
        <f>COUNTIFS(Percentuais!$FS$3:$FS$57,$A10,Percentuais!$A$3:$A$57,$F$8)</f>
        <v>0</v>
      </c>
      <c r="G10" s="4">
        <f>COUNTIFS(Percentuais!$FS$3:$FS$57,$A10,Percentuais!$A$3:$A$57,$G$8)</f>
        <v>1</v>
      </c>
      <c r="H10" s="4">
        <f>COUNTIFS(Percentuais!$FS$3:$FS$57,$A10,Percentuais!$A$3:$A$57,$H$8)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0.16</v>
      </c>
      <c r="C11" s="59">
        <f t="shared" ref="C11:C14" si="2">$H11/$I$15</f>
        <v>0.04</v>
      </c>
      <c r="D11" s="59">
        <f t="shared" si="1"/>
        <v>0.2</v>
      </c>
      <c r="E11" s="4">
        <f>COUNTIFS(Percentuais!$FS$3:$FS$57,$A11,Percentuais!$A$3:$A$57,$E$8)</f>
        <v>0</v>
      </c>
      <c r="F11" s="4">
        <f>COUNTIFS(Percentuais!$FS$3:$FS$57,$A11,Percentuais!$A$3:$A$57,$F$8)</f>
        <v>0</v>
      </c>
      <c r="G11" s="4">
        <f>COUNTIFS(Percentuais!$FS$3:$FS$57,$A11,Percentuais!$A$3:$A$57,$G$8)</f>
        <v>4</v>
      </c>
      <c r="H11" s="4">
        <f>COUNTIFS(Percentuais!$FS$3:$FS$57,$A11,Percentuais!$A$3:$A$57,$H$8)</f>
        <v>1</v>
      </c>
      <c r="I11" s="19"/>
    </row>
    <row r="12" spans="1:9" x14ac:dyDescent="0.2">
      <c r="A12" s="14" t="s">
        <v>2</v>
      </c>
      <c r="B12" s="59">
        <f t="shared" si="0"/>
        <v>0.16</v>
      </c>
      <c r="C12" s="59">
        <f t="shared" si="2"/>
        <v>0</v>
      </c>
      <c r="D12" s="59">
        <f t="shared" si="1"/>
        <v>0.16</v>
      </c>
      <c r="E12" s="4">
        <f>COUNTIFS(Percentuais!$FS$3:$FS$57,$A12,Percentuais!$A$3:$A$57,$E$8)</f>
        <v>0</v>
      </c>
      <c r="F12" s="4">
        <f>COUNTIFS(Percentuais!$FS$3:$FS$57,$A12,Percentuais!$A$3:$A$57,$F$8)</f>
        <v>0</v>
      </c>
      <c r="G12" s="4">
        <f>COUNTIFS(Percentuais!$FS$3:$FS$57,$A12,Percentuais!$A$3:$A$57,$G$8)</f>
        <v>4</v>
      </c>
      <c r="H12" s="4">
        <f>COUNTIFS(Percentuais!$FS$3:$FS$57,$A12,Percentuais!$A$3:$A$57,$H$8)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0.4</v>
      </c>
      <c r="C13" s="59">
        <f t="shared" si="2"/>
        <v>0</v>
      </c>
      <c r="D13" s="59">
        <f t="shared" si="1"/>
        <v>0.4</v>
      </c>
      <c r="E13" s="4">
        <f>COUNTIFS(Percentuais!$FS$3:$FS$57,$A13,Percentuais!$A$3:$A$57,$E$8)</f>
        <v>0</v>
      </c>
      <c r="F13" s="4">
        <f>COUNTIFS(Percentuais!$FS$3:$FS$57,$A13,Percentuais!$A$3:$A$57,$F$8)</f>
        <v>0</v>
      </c>
      <c r="G13" s="4">
        <f>COUNTIFS(Percentuais!$FS$3:$FS$57,$A13,Percentuais!$A$3:$A$57,$G$8)</f>
        <v>10</v>
      </c>
      <c r="H13" s="4">
        <f>COUNTIFS(Percentuais!$FS$3:$FS$57,$A13,Percentuais!$A$3:$A$57,$H$8)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0.08</v>
      </c>
      <c r="C14" s="59">
        <f t="shared" si="2"/>
        <v>0</v>
      </c>
      <c r="D14" s="59">
        <f>B14+C14</f>
        <v>0.08</v>
      </c>
      <c r="E14" s="4">
        <f>COUNTIFS(Percentuais!$FS$3:$FS$57,$A14,Percentuais!$A$3:$A$57,$E$8)</f>
        <v>0</v>
      </c>
      <c r="F14" s="4">
        <f>COUNTIFS(Percentuais!$FS$3:$FS$57,$A14,Percentuais!$A$3:$A$57,$F$8)</f>
        <v>0</v>
      </c>
      <c r="G14" s="4">
        <f>COUNTIFS(Percentuais!$FS$3:$FS$57,$A14,Percentuais!$A$3:$A$57,$G$8)</f>
        <v>2</v>
      </c>
      <c r="H14" s="4">
        <f>COUNTIFS(Percentuais!$FS$3:$FS$57,$A14,Percentuais!$A$3:$A$57,$H$8)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0.32</v>
      </c>
      <c r="C9" s="59">
        <f>$H9/$I$15</f>
        <v>0.04</v>
      </c>
      <c r="D9" s="59">
        <f>B9+C9</f>
        <v>0.36</v>
      </c>
      <c r="E9" s="4">
        <f>COUNTIFS(Percentuais!$FT$3:$FT$57,$A9,Percentuais!$A$3:$A$57,$E$8)</f>
        <v>0</v>
      </c>
      <c r="F9" s="4">
        <f>COUNTIFS(Percentuais!$FT$3:$FT$57,$A9,Percentuais!$A$3:$A$57,$F$8)</f>
        <v>0</v>
      </c>
      <c r="G9" s="4">
        <f>COUNTIFS(Percentuais!$FT$3:$FT$57,$A9,Percentuais!$A$3:$A$57,$G$8)</f>
        <v>8</v>
      </c>
      <c r="H9" s="4">
        <f>COUNTIFS(Percentuais!$FT$3:$FT$57,$A9,Percentuais!$A$3:$A$57,$H$8)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0.56000000000000005</v>
      </c>
      <c r="C10" s="59">
        <f>$H10/$I$15</f>
        <v>0</v>
      </c>
      <c r="D10" s="59">
        <f t="shared" ref="D10:D13" si="1">B10+C10</f>
        <v>0.56000000000000005</v>
      </c>
      <c r="E10" s="4">
        <f>COUNTIFS(Percentuais!$FT$3:$FT$57,$A10,Percentuais!$A$3:$A$57,$E$8)</f>
        <v>0</v>
      </c>
      <c r="F10" s="4">
        <f>COUNTIFS(Percentuais!$FT$3:$FT$57,$A10,Percentuais!$A$3:$A$57,$F$8)</f>
        <v>0</v>
      </c>
      <c r="G10" s="4">
        <f>COUNTIFS(Percentuais!$FT$3:$FT$57,$A10,Percentuais!$A$3:$A$57,$G$8)</f>
        <v>14</v>
      </c>
      <c r="H10" s="4">
        <f>COUNTIFS(Percentuais!$FT$3:$FT$57,$A10,Percentuais!$A$3:$A$57,$H$8)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0.08</v>
      </c>
      <c r="C11" s="59">
        <f t="shared" ref="C11:C14" si="2">$H11/$I$15</f>
        <v>0</v>
      </c>
      <c r="D11" s="59">
        <f t="shared" si="1"/>
        <v>0.08</v>
      </c>
      <c r="E11" s="4">
        <f>COUNTIFS(Percentuais!$FT$3:$FT$57,$A11,Percentuais!$A$3:$A$57,$E$8)</f>
        <v>0</v>
      </c>
      <c r="F11" s="4">
        <f>COUNTIFS(Percentuais!$FT$3:$FT$57,$A11,Percentuais!$A$3:$A$57,$F$8)</f>
        <v>0</v>
      </c>
      <c r="G11" s="4">
        <f>COUNTIFS(Percentuais!$FT$3:$FT$57,$A11,Percentuais!$A$3:$A$57,$G$8)</f>
        <v>2</v>
      </c>
      <c r="H11" s="4">
        <f>COUNTIFS(Percentuais!$FT$3:$FT$57,$A11,Percentuais!$A$3:$A$57,$H$8)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COUNTIFS(Percentuais!$FT$3:$FT$57,$A12,Percentuais!$A$3:$A$57,$E$8)</f>
        <v>0</v>
      </c>
      <c r="F12" s="4">
        <f>COUNTIFS(Percentuais!$FT$3:$FT$57,$A12,Percentuais!$A$3:$A$57,$F$8)</f>
        <v>0</v>
      </c>
      <c r="G12" s="4">
        <f>COUNTIFS(Percentuais!$FT$3:$FT$57,$A12,Percentuais!$A$3:$A$57,$G$8)</f>
        <v>0</v>
      </c>
      <c r="H12" s="4">
        <f>COUNTIFS(Percentuais!$FT$3:$FT$57,$A12,Percentuais!$A$3:$A$57,$H$8)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COUNTIFS(Percentuais!$FT$3:$FT$57,$A13,Percentuais!$A$3:$A$57,$E$8)</f>
        <v>0</v>
      </c>
      <c r="F13" s="4">
        <f>COUNTIFS(Percentuais!$FT$3:$FT$57,$A13,Percentuais!$A$3:$A$57,$F$8)</f>
        <v>0</v>
      </c>
      <c r="G13" s="4">
        <f>COUNTIFS(Percentuais!$FT$3:$FT$57,$A13,Percentuais!$A$3:$A$57,$G$8)</f>
        <v>0</v>
      </c>
      <c r="H13" s="4">
        <f>COUNTIFS(Percentuais!$FT$3:$FT$57,$A13,Percentuais!$A$3:$A$57,$H$8)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COUNTIFS(Percentuais!$FT$3:$FT$57,$A14,Percentuais!$A$3:$A$57,$E$8)</f>
        <v>0</v>
      </c>
      <c r="F14" s="4">
        <f>COUNTIFS(Percentuais!$FT$3:$FT$57,$A14,Percentuais!$A$3:$A$57,$F$8)</f>
        <v>0</v>
      </c>
      <c r="G14" s="4">
        <f>COUNTIFS(Percentuais!$FT$3:$FT$57,$A14,Percentuais!$A$3:$A$57,$G$8)</f>
        <v>0</v>
      </c>
      <c r="H14" s="4">
        <f>COUNTIFS(Percentuais!$FT$3:$FT$57,$A14,Percentuais!$A$3:$A$57,$H$8)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0.45833333333333331</v>
      </c>
      <c r="C9" s="59">
        <f>$H9/$I$15</f>
        <v>4.1666666666666664E-2</v>
      </c>
      <c r="D9" s="59">
        <f>B9+C9</f>
        <v>0.5</v>
      </c>
      <c r="E9" s="4">
        <f>COUNTIFS(Percentuais!$FU$3:$FU$57,$A9,Percentuais!$A$3:$A$57,$E$8)</f>
        <v>0</v>
      </c>
      <c r="F9" s="4">
        <f>COUNTIFS(Percentuais!$FU$3:$FU$57,$A9,Percentuais!$A$3:$A$57,$F$8)</f>
        <v>0</v>
      </c>
      <c r="G9" s="4">
        <f>COUNTIFS(Percentuais!$FU$3:$FU$57,$A9,Percentuais!$A$3:$A$57,$G$8)</f>
        <v>11</v>
      </c>
      <c r="H9" s="4">
        <f>COUNTIFS(Percentuais!$FU$3:$FU$57,$A9,Percentuais!$A$3:$A$57,$H$8)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0.45833333333333331</v>
      </c>
      <c r="C10" s="59">
        <f>$H10/$I$15</f>
        <v>0</v>
      </c>
      <c r="D10" s="59">
        <f t="shared" ref="D10:D13" si="1">B10+C10</f>
        <v>0.45833333333333331</v>
      </c>
      <c r="E10" s="4">
        <f>COUNTIFS(Percentuais!$FU$3:$FU$57,$A10,Percentuais!$A$3:$A$57,$E$8)</f>
        <v>0</v>
      </c>
      <c r="F10" s="4">
        <f>COUNTIFS(Percentuais!$FU$3:$FU$57,$A10,Percentuais!$A$3:$A$57,$F$8)</f>
        <v>0</v>
      </c>
      <c r="G10" s="4">
        <f>COUNTIFS(Percentuais!$FU$3:$FU$57,$A10,Percentuais!$A$3:$A$57,$G$8)</f>
        <v>11</v>
      </c>
      <c r="H10" s="4">
        <f>COUNTIFS(Percentuais!$FU$3:$FU$57,$A10,Percentuais!$A$3:$A$57,$H$8)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4.1666666666666664E-2</v>
      </c>
      <c r="C11" s="59">
        <f t="shared" ref="C11:C14" si="2">$H11/$I$15</f>
        <v>0</v>
      </c>
      <c r="D11" s="59">
        <f t="shared" si="1"/>
        <v>4.1666666666666664E-2</v>
      </c>
      <c r="E11" s="4">
        <f>COUNTIFS(Percentuais!$FU$3:$FU$57,$A11,Percentuais!$A$3:$A$57,$E$8)</f>
        <v>0</v>
      </c>
      <c r="F11" s="4">
        <f>COUNTIFS(Percentuais!$FU$3:$FU$57,$A11,Percentuais!$A$3:$A$57,$F$8)</f>
        <v>0</v>
      </c>
      <c r="G11" s="4">
        <f>COUNTIFS(Percentuais!$FU$3:$FU$57,$A11,Percentuais!$A$3:$A$57,$G$8)</f>
        <v>1</v>
      </c>
      <c r="H11" s="4">
        <f>COUNTIFS(Percentuais!$FU$3:$FU$57,$A11,Percentuais!$A$3:$A$57,$H$8)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COUNTIFS(Percentuais!$FU$3:$FU$57,$A12,Percentuais!$A$3:$A$57,$E$8)</f>
        <v>0</v>
      </c>
      <c r="F12" s="4">
        <f>COUNTIFS(Percentuais!$FU$3:$FU$57,$A12,Percentuais!$A$3:$A$57,$F$8)</f>
        <v>0</v>
      </c>
      <c r="G12" s="4">
        <f>COUNTIFS(Percentuais!$FU$3:$FU$57,$A12,Percentuais!$A$3:$A$57,$G$8)</f>
        <v>0</v>
      </c>
      <c r="H12" s="4">
        <f>COUNTIFS(Percentuais!$FU$3:$FU$57,$A12,Percentuais!$A$3:$A$57,$H$8)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COUNTIFS(Percentuais!$FU$3:$FU$57,$A13,Percentuais!$A$3:$A$57,$E$8)</f>
        <v>0</v>
      </c>
      <c r="F13" s="4">
        <f>COUNTIFS(Percentuais!$FU$3:$FU$57,$A13,Percentuais!$A$3:$A$57,$F$8)</f>
        <v>0</v>
      </c>
      <c r="G13" s="4">
        <f>COUNTIFS(Percentuais!$FU$3:$FU$57,$A13,Percentuais!$A$3:$A$57,$G$8)</f>
        <v>0</v>
      </c>
      <c r="H13" s="4">
        <f>COUNTIFS(Percentuais!$FU$3:$FU$57,$A13,Percentuais!$A$3:$A$57,$H$8)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COUNTIFS(Percentuais!$FU$3:$FU$57,$A14,Percentuais!$A$3:$A$57,$E$8)</f>
        <v>0</v>
      </c>
      <c r="F14" s="4">
        <f>COUNTIFS(Percentuais!$FU$3:$FU$57,$A14,Percentuais!$A$3:$A$57,$F$8)</f>
        <v>0</v>
      </c>
      <c r="G14" s="4">
        <f>COUNTIFS(Percentuais!$FU$3:$FU$57,$A14,Percentuais!$A$3:$A$57,$G$8)</f>
        <v>0</v>
      </c>
      <c r="H14" s="4">
        <f>COUNTIFS(Percentuais!$FU$3:$FU$57,$A14,Percentuais!$A$3:$A$57,$H$8)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0.28000000000000003</v>
      </c>
      <c r="C9" s="59">
        <f>$H9/$I$15</f>
        <v>0.04</v>
      </c>
      <c r="D9" s="59">
        <f>B9+C9</f>
        <v>0.32</v>
      </c>
      <c r="E9" s="4">
        <f>COUNTIFS(Percentuais!$FV$3:$FV$57,$A9,Percentuais!$A$3:$A$57,$E$8)</f>
        <v>0</v>
      </c>
      <c r="F9" s="4">
        <f>COUNTIFS(Percentuais!$FV$3:$FV$57,$A9,Percentuais!$A$3:$A$57,$F$8)</f>
        <v>0</v>
      </c>
      <c r="G9" s="4">
        <f>COUNTIFS(Percentuais!$FV$3:$FV$57,$A9,Percentuais!$A$3:$A$57,$G$8)</f>
        <v>7</v>
      </c>
      <c r="H9" s="4">
        <f>COUNTIFS(Percentuais!$FV$3:$FV$57,$A9,Percentuais!$A$3:$A$57,$H$8)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0.52</v>
      </c>
      <c r="C10" s="59">
        <f>$H10/$I$15</f>
        <v>0</v>
      </c>
      <c r="D10" s="59">
        <f t="shared" ref="D10:D13" si="1">B10+C10</f>
        <v>0.52</v>
      </c>
      <c r="E10" s="4">
        <f>COUNTIFS(Percentuais!$FV$3:$FV$57,$A10,Percentuais!$A$3:$A$57,$E$8)</f>
        <v>0</v>
      </c>
      <c r="F10" s="4">
        <f>COUNTIFS(Percentuais!$FV$3:$FV$57,$A10,Percentuais!$A$3:$A$57,$F$8)</f>
        <v>0</v>
      </c>
      <c r="G10" s="4">
        <f>COUNTIFS(Percentuais!$FV$3:$FV$57,$A10,Percentuais!$A$3:$A$57,$G$8)</f>
        <v>13</v>
      </c>
      <c r="H10" s="4">
        <f>COUNTIFS(Percentuais!$FV$3:$FV$57,$A10,Percentuais!$A$3:$A$57,$H$8)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COUNTIFS(Percentuais!$FV$3:$FV$57,$A11,Percentuais!$A$3:$A$57,$E$8)</f>
        <v>0</v>
      </c>
      <c r="F11" s="4">
        <f>COUNTIFS(Percentuais!$FV$3:$FV$57,$A11,Percentuais!$A$3:$A$57,$F$8)</f>
        <v>0</v>
      </c>
      <c r="G11" s="4">
        <f>COUNTIFS(Percentuais!$FV$3:$FV$57,$A11,Percentuais!$A$3:$A$57,$G$8)</f>
        <v>3</v>
      </c>
      <c r="H11" s="4">
        <f>COUNTIFS(Percentuais!$FV$3:$FV$57,$A11,Percentuais!$A$3:$A$57,$H$8)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COUNTIFS(Percentuais!$FV$3:$FV$57,$A12,Percentuais!$A$3:$A$57,$E$8)</f>
        <v>0</v>
      </c>
      <c r="F12" s="4">
        <f>COUNTIFS(Percentuais!$FV$3:$FV$57,$A12,Percentuais!$A$3:$A$57,$F$8)</f>
        <v>0</v>
      </c>
      <c r="G12" s="4">
        <f>COUNTIFS(Percentuais!$FV$3:$FV$57,$A12,Percentuais!$A$3:$A$57,$G$8)</f>
        <v>1</v>
      </c>
      <c r="H12" s="4">
        <f>COUNTIFS(Percentuais!$FV$3:$FV$57,$A12,Percentuais!$A$3:$A$57,$H$8)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COUNTIFS(Percentuais!$FV$3:$FV$57,$A13,Percentuais!$A$3:$A$57,$E$8)</f>
        <v>0</v>
      </c>
      <c r="F13" s="4">
        <f>COUNTIFS(Percentuais!$FV$3:$FV$57,$A13,Percentuais!$A$3:$A$57,$F$8)</f>
        <v>0</v>
      </c>
      <c r="G13" s="4">
        <f>COUNTIFS(Percentuais!$FV$3:$FV$57,$A13,Percentuais!$A$3:$A$57,$G$8)</f>
        <v>0</v>
      </c>
      <c r="H13" s="4">
        <f>COUNTIFS(Percentuais!$FV$3:$FV$57,$A13,Percentuais!$A$3:$A$57,$H$8)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COUNTIFS(Percentuais!$FV$3:$FV$57,$A14,Percentuais!$A$3:$A$57,$E$8)</f>
        <v>0</v>
      </c>
      <c r="F14" s="4">
        <f>COUNTIFS(Percentuais!$FV$3:$FV$57,$A14,Percentuais!$A$3:$A$57,$F$8)</f>
        <v>0</v>
      </c>
      <c r="G14" s="4">
        <f>COUNTIFS(Percentuais!$FV$3:$FV$57,$A14,Percentuais!$A$3:$A$57,$G$8)</f>
        <v>0</v>
      </c>
      <c r="H14" s="4">
        <f>COUNTIFS(Percentuais!$FV$3:$FV$57,$A14,Percentuais!$A$3:$A$57,$H$8)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</v>
      </c>
      <c r="C9" s="59">
        <f>$H9/$I$15</f>
        <v>0</v>
      </c>
      <c r="D9" s="59">
        <f>B9+C9</f>
        <v>0.12</v>
      </c>
      <c r="E9" s="4">
        <f>COUNTIFS(Percentuais!$FW$3:$FW$57,$A9,Percentuais!$A$3:$A$57,$E$8)</f>
        <v>0</v>
      </c>
      <c r="F9" s="4">
        <f>COUNTIFS(Percentuais!$FW$3:$FW$57,$A9,Percentuais!$A$3:$A$57,$F$8)</f>
        <v>0</v>
      </c>
      <c r="G9" s="4">
        <f>COUNTIFS(Percentuais!$FW$3:$FW$57,$A9,Percentuais!$A$3:$A$57,$G$8)</f>
        <v>3</v>
      </c>
      <c r="H9" s="4">
        <f>COUNTIFS(Percentuais!$FW$3:$FW$57,$A9,Percentuais!$A$3:$A$57,$H$8)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0.24</v>
      </c>
      <c r="C10" s="59">
        <f>$H10/$I$15</f>
        <v>0.04</v>
      </c>
      <c r="D10" s="59">
        <f t="shared" ref="D10:D13" si="1">B10+C10</f>
        <v>0.27999999999999997</v>
      </c>
      <c r="E10" s="4">
        <f>COUNTIFS(Percentuais!$FW$3:$FW$57,$A10,Percentuais!$A$3:$A$57,$E$8)</f>
        <v>0</v>
      </c>
      <c r="F10" s="4">
        <f>COUNTIFS(Percentuais!$FW$3:$FW$57,$A10,Percentuais!$A$3:$A$57,$F$8)</f>
        <v>0</v>
      </c>
      <c r="G10" s="4">
        <f>COUNTIFS(Percentuais!$FW$3:$FW$57,$A10,Percentuais!$A$3:$A$57,$G$8)</f>
        <v>6</v>
      </c>
      <c r="H10" s="4">
        <f>COUNTIFS(Percentuais!$FW$3:$FW$57,$A10,Percentuais!$A$3:$A$57,$H$8)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0.36</v>
      </c>
      <c r="C11" s="59">
        <f t="shared" ref="C11:C14" si="2">$H11/$I$15</f>
        <v>0</v>
      </c>
      <c r="D11" s="59">
        <f t="shared" si="1"/>
        <v>0.36</v>
      </c>
      <c r="E11" s="4">
        <f>COUNTIFS(Percentuais!$FW$3:$FW$57,$A11,Percentuais!$A$3:$A$57,$E$8)</f>
        <v>0</v>
      </c>
      <c r="F11" s="4">
        <f>COUNTIFS(Percentuais!$FW$3:$FW$57,$A11,Percentuais!$A$3:$A$57,$F$8)</f>
        <v>0</v>
      </c>
      <c r="G11" s="4">
        <f>COUNTIFS(Percentuais!$FW$3:$FW$57,$A11,Percentuais!$A$3:$A$57,$G$8)</f>
        <v>9</v>
      </c>
      <c r="H11" s="4">
        <f>COUNTIFS(Percentuais!$FW$3:$FW$57,$A11,Percentuais!$A$3:$A$57,$H$8)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COUNTIFS(Percentuais!$FW$3:$FW$57,$A12,Percentuais!$A$3:$A$57,$E$8)</f>
        <v>0</v>
      </c>
      <c r="F12" s="4">
        <f>COUNTIFS(Percentuais!$FW$3:$FW$57,$A12,Percentuais!$A$3:$A$57,$F$8)</f>
        <v>0</v>
      </c>
      <c r="G12" s="4">
        <f>COUNTIFS(Percentuais!$FW$3:$FW$57,$A12,Percentuais!$A$3:$A$57,$G$8)</f>
        <v>1</v>
      </c>
      <c r="H12" s="4">
        <f>COUNTIFS(Percentuais!$FW$3:$FW$57,$A12,Percentuais!$A$3:$A$57,$H$8)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0.08</v>
      </c>
      <c r="C13" s="59">
        <f t="shared" si="2"/>
        <v>0</v>
      </c>
      <c r="D13" s="59">
        <f t="shared" si="1"/>
        <v>0.08</v>
      </c>
      <c r="E13" s="4">
        <f>COUNTIFS(Percentuais!$FW$3:$FW$57,$A13,Percentuais!$A$3:$A$57,$E$8)</f>
        <v>0</v>
      </c>
      <c r="F13" s="4">
        <f>COUNTIFS(Percentuais!$FW$3:$FW$57,$A13,Percentuais!$A$3:$A$57,$F$8)</f>
        <v>0</v>
      </c>
      <c r="G13" s="4">
        <f>COUNTIFS(Percentuais!$FW$3:$FW$57,$A13,Percentuais!$A$3:$A$57,$G$8)</f>
        <v>2</v>
      </c>
      <c r="H13" s="4">
        <f>COUNTIFS(Percentuais!$FW$3:$FW$57,$A13,Percentuais!$A$3:$A$57,$H$8)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0.12</v>
      </c>
      <c r="C14" s="59">
        <f t="shared" si="2"/>
        <v>0</v>
      </c>
      <c r="D14" s="59">
        <f>B14+C14</f>
        <v>0.12</v>
      </c>
      <c r="E14" s="4">
        <f>COUNTIFS(Percentuais!$FW$3:$FW$57,$A14,Percentuais!$A$3:$A$57,$E$8)</f>
        <v>0</v>
      </c>
      <c r="F14" s="4">
        <f>COUNTIFS(Percentuais!$FW$3:$FW$57,$A14,Percentuais!$A$3:$A$57,$F$8)</f>
        <v>0</v>
      </c>
      <c r="G14" s="4">
        <f>COUNTIFS(Percentuais!$FW$3:$FW$57,$A14,Percentuais!$A$3:$A$57,$G$8)</f>
        <v>3</v>
      </c>
      <c r="H14" s="4">
        <f>COUNTIFS(Percentuais!$FW$3:$FW$57,$A14,Percentuais!$A$3:$A$57,$H$8)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0.24</v>
      </c>
      <c r="C9" s="59">
        <f>$H9/$I$15</f>
        <v>0</v>
      </c>
      <c r="D9" s="59">
        <f>B9+C9</f>
        <v>0.24</v>
      </c>
      <c r="E9" s="4">
        <f>COUNTIFS(Percentuais!$FX$3:$FX$57,$A9,Percentuais!$A$3:$A$57,$E$8)</f>
        <v>0</v>
      </c>
      <c r="F9" s="4">
        <f>COUNTIFS(Percentuais!$FX$3:$FX$57,$A9,Percentuais!$A$3:$A$57,$F$8)</f>
        <v>0</v>
      </c>
      <c r="G9" s="4">
        <f>COUNTIFS(Percentuais!$FX$3:$FX$57,$A9,Percentuais!$A$3:$A$57,$G$8)</f>
        <v>6</v>
      </c>
      <c r="H9" s="4">
        <f>COUNTIFS(Percentuais!$FX$3:$FX$57,$A9,Percentuais!$A$3:$A$57,$H$8)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0.48</v>
      </c>
      <c r="C10" s="59">
        <f>$H10/$I$15</f>
        <v>0.04</v>
      </c>
      <c r="D10" s="59">
        <f t="shared" ref="D10:D13" si="1">B10+C10</f>
        <v>0.52</v>
      </c>
      <c r="E10" s="4">
        <f>COUNTIFS(Percentuais!$FX$3:$FX$57,$A10,Percentuais!$A$3:$A$57,$E$8)</f>
        <v>0</v>
      </c>
      <c r="F10" s="4">
        <f>COUNTIFS(Percentuais!$FX$3:$FX$57,$A10,Percentuais!$A$3:$A$57,$F$8)</f>
        <v>0</v>
      </c>
      <c r="G10" s="4">
        <f>COUNTIFS(Percentuais!$FX$3:$FX$57,$A10,Percentuais!$A$3:$A$57,$G$8)</f>
        <v>12</v>
      </c>
      <c r="H10" s="4">
        <f>COUNTIFS(Percentuais!$FX$3:$FX$57,$A10,Percentuais!$A$3:$A$57,$H$8)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0.16</v>
      </c>
      <c r="C11" s="59">
        <f t="shared" ref="C11:C14" si="2">$H11/$I$15</f>
        <v>0</v>
      </c>
      <c r="D11" s="59">
        <f t="shared" si="1"/>
        <v>0.16</v>
      </c>
      <c r="E11" s="4">
        <f>COUNTIFS(Percentuais!$FX$3:$FX$57,$A11,Percentuais!$A$3:$A$57,$E$8)</f>
        <v>0</v>
      </c>
      <c r="F11" s="4">
        <f>COUNTIFS(Percentuais!$FX$3:$FX$57,$A11,Percentuais!$A$3:$A$57,$F$8)</f>
        <v>0</v>
      </c>
      <c r="G11" s="4">
        <f>COUNTIFS(Percentuais!$FX$3:$FX$57,$A11,Percentuais!$A$3:$A$57,$G$8)</f>
        <v>4</v>
      </c>
      <c r="H11" s="4">
        <f>COUNTIFS(Percentuais!$FX$3:$FX$57,$A11,Percentuais!$A$3:$A$57,$H$8)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COUNTIFS(Percentuais!$FX$3:$FX$57,$A12,Percentuais!$A$3:$A$57,$E$8)</f>
        <v>0</v>
      </c>
      <c r="F12" s="4">
        <f>COUNTIFS(Percentuais!$FX$3:$FX$57,$A12,Percentuais!$A$3:$A$57,$F$8)</f>
        <v>0</v>
      </c>
      <c r="G12" s="4">
        <f>COUNTIFS(Percentuais!$FX$3:$FX$57,$A12,Percentuais!$A$3:$A$57,$G$8)</f>
        <v>0</v>
      </c>
      <c r="H12" s="4">
        <f>COUNTIFS(Percentuais!$FX$3:$FX$57,$A12,Percentuais!$A$3:$A$57,$H$8)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COUNTIFS(Percentuais!$FX$3:$FX$57,$A13,Percentuais!$A$3:$A$57,$E$8)</f>
        <v>0</v>
      </c>
      <c r="F13" s="4">
        <f>COUNTIFS(Percentuais!$FX$3:$FX$57,$A13,Percentuais!$A$3:$A$57,$F$8)</f>
        <v>0</v>
      </c>
      <c r="G13" s="4">
        <f>COUNTIFS(Percentuais!$FX$3:$FX$57,$A13,Percentuais!$A$3:$A$57,$G$8)</f>
        <v>1</v>
      </c>
      <c r="H13" s="4">
        <f>COUNTIFS(Percentuais!$FX$3:$FX$57,$A13,Percentuais!$A$3:$A$57,$H$8)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0.04</v>
      </c>
      <c r="C14" s="59">
        <f t="shared" si="2"/>
        <v>0</v>
      </c>
      <c r="D14" s="59">
        <f>B14+C14</f>
        <v>0.04</v>
      </c>
      <c r="E14" s="4">
        <f>COUNTIFS(Percentuais!$FX$3:$FX$57,$A14,Percentuais!$A$3:$A$57,$E$8)</f>
        <v>0</v>
      </c>
      <c r="F14" s="4">
        <f>COUNTIFS(Percentuais!$FX$3:$FX$57,$A14,Percentuais!$A$3:$A$57,$F$8)</f>
        <v>0</v>
      </c>
      <c r="G14" s="4">
        <f>COUNTIFS(Percentuais!$FX$3:$FX$57,$A14,Percentuais!$A$3:$A$57,$G$8)</f>
        <v>1</v>
      </c>
      <c r="H14" s="4">
        <f>COUNTIFS(Percentuais!$FX$3:$FX$57,$A14,Percentuais!$A$3:$A$57,$H$8)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</v>
      </c>
      <c r="C9" s="59">
        <f>$H9/$I$15</f>
        <v>0</v>
      </c>
      <c r="D9" s="59">
        <f>B9+C9</f>
        <v>0.12</v>
      </c>
      <c r="E9" s="4">
        <f>COUNTIFS(Percentuais!$FY$3:$FY$57,$A9,Percentuais!$A$3:$A$57,$E$8)</f>
        <v>0</v>
      </c>
      <c r="F9" s="4">
        <f>COUNTIFS(Percentuais!$FY$3:$FY$57,$A9,Percentuais!$A$3:$A$57,$F$8)</f>
        <v>0</v>
      </c>
      <c r="G9" s="4">
        <f>COUNTIFS(Percentuais!$FY$3:$FY$57,$A9,Percentuais!$A$3:$A$57,$G$8)</f>
        <v>3</v>
      </c>
      <c r="H9" s="4">
        <f>COUNTIFS(Percentuais!$FY$3:$FY$57,$A9,Percentuais!$A$3:$A$57,$H$8)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0.24</v>
      </c>
      <c r="C10" s="59">
        <f>$H10/$I$15</f>
        <v>0.04</v>
      </c>
      <c r="D10" s="59">
        <f t="shared" ref="D10:D13" si="1">B10+C10</f>
        <v>0.27999999999999997</v>
      </c>
      <c r="E10" s="4">
        <f>COUNTIFS(Percentuais!$FY$3:$FY$57,$A10,Percentuais!$A$3:$A$57,$E$8)</f>
        <v>0</v>
      </c>
      <c r="F10" s="4">
        <f>COUNTIFS(Percentuais!$FY$3:$FY$57,$A10,Percentuais!$A$3:$A$57,$F$8)</f>
        <v>0</v>
      </c>
      <c r="G10" s="4">
        <f>COUNTIFS(Percentuais!$FY$3:$FY$57,$A10,Percentuais!$A$3:$A$57,$G$8)</f>
        <v>6</v>
      </c>
      <c r="H10" s="4">
        <f>COUNTIFS(Percentuais!$FY$3:$FY$57,$A10,Percentuais!$A$3:$A$57,$H$8)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COUNTIFS(Percentuais!$FY$3:$FY$57,$A11,Percentuais!$A$3:$A$57,$E$8)</f>
        <v>0</v>
      </c>
      <c r="F11" s="4">
        <f>COUNTIFS(Percentuais!$FY$3:$FY$57,$A11,Percentuais!$A$3:$A$57,$F$8)</f>
        <v>0</v>
      </c>
      <c r="G11" s="4">
        <f>COUNTIFS(Percentuais!$FY$3:$FY$57,$A11,Percentuais!$A$3:$A$57,$G$8)</f>
        <v>5</v>
      </c>
      <c r="H11" s="4">
        <f>COUNTIFS(Percentuais!$FY$3:$FY$57,$A11,Percentuais!$A$3:$A$57,$H$8)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0.08</v>
      </c>
      <c r="C12" s="59">
        <f t="shared" si="2"/>
        <v>0</v>
      </c>
      <c r="D12" s="59">
        <f t="shared" si="1"/>
        <v>0.08</v>
      </c>
      <c r="E12" s="4">
        <f>COUNTIFS(Percentuais!$FY$3:$FY$57,$A12,Percentuais!$A$3:$A$57,$E$8)</f>
        <v>0</v>
      </c>
      <c r="F12" s="4">
        <f>COUNTIFS(Percentuais!$FY$3:$FY$57,$A12,Percentuais!$A$3:$A$57,$F$8)</f>
        <v>0</v>
      </c>
      <c r="G12" s="4">
        <f>COUNTIFS(Percentuais!$FY$3:$FY$57,$A12,Percentuais!$A$3:$A$57,$G$8)</f>
        <v>2</v>
      </c>
      <c r="H12" s="4">
        <f>COUNTIFS(Percentuais!$FY$3:$FY$57,$A12,Percentuais!$A$3:$A$57,$H$8)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0.12</v>
      </c>
      <c r="C13" s="59">
        <f t="shared" si="2"/>
        <v>0</v>
      </c>
      <c r="D13" s="59">
        <f t="shared" si="1"/>
        <v>0.12</v>
      </c>
      <c r="E13" s="4">
        <f>COUNTIFS(Percentuais!$FY$3:$FY$57,$A13,Percentuais!$A$3:$A$57,$E$8)</f>
        <v>0</v>
      </c>
      <c r="F13" s="4">
        <f>COUNTIFS(Percentuais!$FY$3:$FY$57,$A13,Percentuais!$A$3:$A$57,$F$8)</f>
        <v>0</v>
      </c>
      <c r="G13" s="4">
        <f>COUNTIFS(Percentuais!$FY$3:$FY$57,$A13,Percentuais!$A$3:$A$57,$G$8)</f>
        <v>3</v>
      </c>
      <c r="H13" s="4">
        <f>COUNTIFS(Percentuais!$FY$3:$FY$57,$A13,Percentuais!$A$3:$A$57,$H$8)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0.2</v>
      </c>
      <c r="C14" s="59">
        <f t="shared" si="2"/>
        <v>0</v>
      </c>
      <c r="D14" s="59">
        <f>B14+C14</f>
        <v>0.2</v>
      </c>
      <c r="E14" s="4">
        <f>COUNTIFS(Percentuais!$FY$3:$FY$57,$A14,Percentuais!$A$3:$A$57,$E$8)</f>
        <v>0</v>
      </c>
      <c r="F14" s="4">
        <f>COUNTIFS(Percentuais!$FY$3:$FY$57,$A14,Percentuais!$A$3:$A$57,$F$8)</f>
        <v>0</v>
      </c>
      <c r="G14" s="4">
        <f>COUNTIFS(Percentuais!$FY$3:$FY$57,$A14,Percentuais!$A$3:$A$57,$G$8)</f>
        <v>5</v>
      </c>
      <c r="H14" s="4">
        <f>COUNTIFS(Percentuais!$FY$3:$FY$57,$A14,Percentuais!$A$3:$A$57,$H$8)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</v>
      </c>
      <c r="C9" s="59">
        <f>$H9/$I$15</f>
        <v>0.04</v>
      </c>
      <c r="D9" s="59">
        <f>B9+C9</f>
        <v>0.24000000000000002</v>
      </c>
      <c r="E9" s="4">
        <f>COUNTIFS(Percentuais!$FZ$3:$FZ$57,$A9,Percentuais!$A$3:$A$57,$E$8)</f>
        <v>0</v>
      </c>
      <c r="F9" s="4">
        <f>COUNTIFS(Percentuais!$FZ$3:$FZ$57,$A9,Percentuais!$A$3:$A$57,$F$8)</f>
        <v>0</v>
      </c>
      <c r="G9" s="4">
        <f>COUNTIFS(Percentuais!$FZ$3:$FZ$57,$A9,Percentuais!$A$3:$A$57,$G$8)</f>
        <v>5</v>
      </c>
      <c r="H9" s="4">
        <f>COUNTIFS(Percentuais!$FZ$3:$FZ$57,$A9,Percentuais!$A$3:$A$57,$H$8)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0.56000000000000005</v>
      </c>
      <c r="C10" s="59">
        <f>$H10/$I$15</f>
        <v>0</v>
      </c>
      <c r="D10" s="59">
        <f t="shared" ref="D10:D13" si="1">B10+C10</f>
        <v>0.56000000000000005</v>
      </c>
      <c r="E10" s="4">
        <f>COUNTIFS(Percentuais!$FZ$3:$FZ$57,$A10,Percentuais!$A$3:$A$57,$E$8)</f>
        <v>0</v>
      </c>
      <c r="F10" s="4">
        <f>COUNTIFS(Percentuais!$FZ$3:$FZ$57,$A10,Percentuais!$A$3:$A$57,$F$8)</f>
        <v>0</v>
      </c>
      <c r="G10" s="4">
        <f>COUNTIFS(Percentuais!$FZ$3:$FZ$57,$A10,Percentuais!$A$3:$A$57,$G$8)</f>
        <v>14</v>
      </c>
      <c r="H10" s="4">
        <f>COUNTIFS(Percentuais!$FZ$3:$FZ$57,$A10,Percentuais!$A$3:$A$57,$H$8)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COUNTIFS(Percentuais!$FZ$3:$FZ$57,$A11,Percentuais!$A$3:$A$57,$E$8)</f>
        <v>0</v>
      </c>
      <c r="F11" s="4">
        <f>COUNTIFS(Percentuais!$FZ$3:$FZ$57,$A11,Percentuais!$A$3:$A$57,$F$8)</f>
        <v>0</v>
      </c>
      <c r="G11" s="4">
        <f>COUNTIFS(Percentuais!$FZ$3:$FZ$57,$A11,Percentuais!$A$3:$A$57,$G$8)</f>
        <v>3</v>
      </c>
      <c r="H11" s="4">
        <f>COUNTIFS(Percentuais!$FZ$3:$FZ$57,$A11,Percentuais!$A$3:$A$57,$H$8)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COUNTIFS(Percentuais!$FZ$3:$FZ$57,$A12,Percentuais!$A$3:$A$57,$E$8)</f>
        <v>0</v>
      </c>
      <c r="F12" s="4">
        <f>COUNTIFS(Percentuais!$FZ$3:$FZ$57,$A12,Percentuais!$A$3:$A$57,$F$8)</f>
        <v>0</v>
      </c>
      <c r="G12" s="4">
        <f>COUNTIFS(Percentuais!$FZ$3:$FZ$57,$A12,Percentuais!$A$3:$A$57,$G$8)</f>
        <v>1</v>
      </c>
      <c r="H12" s="4">
        <f>COUNTIFS(Percentuais!$FZ$3:$FZ$57,$A12,Percentuais!$A$3:$A$57,$H$8)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COUNTIFS(Percentuais!$FZ$3:$FZ$57,$A13,Percentuais!$A$3:$A$57,$E$8)</f>
        <v>0</v>
      </c>
      <c r="F13" s="4">
        <f>COUNTIFS(Percentuais!$FZ$3:$FZ$57,$A13,Percentuais!$A$3:$A$57,$F$8)</f>
        <v>0</v>
      </c>
      <c r="G13" s="4">
        <f>COUNTIFS(Percentuais!$FZ$3:$FZ$57,$A13,Percentuais!$A$3:$A$57,$G$8)</f>
        <v>1</v>
      </c>
      <c r="H13" s="4">
        <f>COUNTIFS(Percentuais!$FZ$3:$FZ$57,$A13,Percentuais!$A$3:$A$57,$H$8)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COUNTIFS(Percentuais!$FZ$3:$FZ$57,$A14,Percentuais!$A$3:$A$57,$E$8)</f>
        <v>0</v>
      </c>
      <c r="F14" s="4">
        <f>COUNTIFS(Percentuais!$FZ$3:$FZ$57,$A14,Percentuais!$A$3:$A$57,$F$8)</f>
        <v>0</v>
      </c>
      <c r="G14" s="4">
        <f>COUNTIFS(Percentuais!$FZ$3:$FZ$57,$A14,Percentuais!$A$3:$A$57,$G$8)</f>
        <v>0</v>
      </c>
      <c r="H14" s="4">
        <f>COUNTIFS(Percentuais!$FZ$3:$FZ$57,$A14,Percentuais!$A$3:$A$57,$H$8)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0.28000000000000003</v>
      </c>
      <c r="C9" s="59">
        <f>$H9/$I$15</f>
        <v>0.04</v>
      </c>
      <c r="D9" s="59">
        <f>B9+C9</f>
        <v>0.32</v>
      </c>
      <c r="E9" s="4">
        <f>COUNTIFS(Percentuais!$GA$3:$GA$57,$A9,Percentuais!$A$3:$A$57,$E$8)</f>
        <v>0</v>
      </c>
      <c r="F9" s="4">
        <f>COUNTIFS(Percentuais!$GA$3:$GA$57,$A9,Percentuais!$A$3:$A$57,$F$8)</f>
        <v>0</v>
      </c>
      <c r="G9" s="4">
        <f>COUNTIFS(Percentuais!$GA$3:$GA$57,$A9,Percentuais!$A$3:$A$57,$G$8)</f>
        <v>7</v>
      </c>
      <c r="H9" s="4">
        <f>COUNTIFS(Percentuais!$GA$3:$GA$57,$A9,Percentuais!$A$3:$A$57,$H$8)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0.56000000000000005</v>
      </c>
      <c r="C10" s="59">
        <f>$H10/$I$15</f>
        <v>0</v>
      </c>
      <c r="D10" s="59">
        <f t="shared" ref="D10:D13" si="1">B10+C10</f>
        <v>0.56000000000000005</v>
      </c>
      <c r="E10" s="4">
        <f>COUNTIFS(Percentuais!$GA$3:$GA$57,$A10,Percentuais!$A$3:$A$57,$E$8)</f>
        <v>0</v>
      </c>
      <c r="F10" s="4">
        <f>COUNTIFS(Percentuais!$GA$3:$GA$57,$A10,Percentuais!$A$3:$A$57,$F$8)</f>
        <v>0</v>
      </c>
      <c r="G10" s="4">
        <f>COUNTIFS(Percentuais!$GA$3:$GA$57,$A10,Percentuais!$A$3:$A$57,$G$8)</f>
        <v>14</v>
      </c>
      <c r="H10" s="4">
        <f>COUNTIFS(Percentuais!$GA$3:$GA$57,$A10,Percentuais!$A$3:$A$57,$H$8)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0.04</v>
      </c>
      <c r="C11" s="59">
        <f t="shared" ref="C11:C14" si="2">$H11/$I$15</f>
        <v>0</v>
      </c>
      <c r="D11" s="59">
        <f t="shared" si="1"/>
        <v>0.04</v>
      </c>
      <c r="E11" s="4">
        <f>COUNTIFS(Percentuais!$GA$3:$GA$57,$A11,Percentuais!$A$3:$A$57,$E$8)</f>
        <v>0</v>
      </c>
      <c r="F11" s="4">
        <f>COUNTIFS(Percentuais!$GA$3:$GA$57,$A11,Percentuais!$A$3:$A$57,$F$8)</f>
        <v>0</v>
      </c>
      <c r="G11" s="4">
        <f>COUNTIFS(Percentuais!$GA$3:$GA$57,$A11,Percentuais!$A$3:$A$57,$G$8)</f>
        <v>1</v>
      </c>
      <c r="H11" s="4">
        <f>COUNTIFS(Percentuais!$GA$3:$GA$57,$A11,Percentuais!$A$3:$A$57,$H$8)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COUNTIFS(Percentuais!$GA$3:$GA$57,$A12,Percentuais!$A$3:$A$57,$E$8)</f>
        <v>0</v>
      </c>
      <c r="F12" s="4">
        <f>COUNTIFS(Percentuais!$GA$3:$GA$57,$A12,Percentuais!$A$3:$A$57,$F$8)</f>
        <v>0</v>
      </c>
      <c r="G12" s="4">
        <f>COUNTIFS(Percentuais!$GA$3:$GA$57,$A12,Percentuais!$A$3:$A$57,$G$8)</f>
        <v>0</v>
      </c>
      <c r="H12" s="4">
        <f>COUNTIFS(Percentuais!$GA$3:$GA$57,$A12,Percentuais!$A$3:$A$57,$H$8)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COUNTIFS(Percentuais!$GA$3:$GA$57,$A13,Percentuais!$A$3:$A$57,$E$8)</f>
        <v>0</v>
      </c>
      <c r="F13" s="4">
        <f>COUNTIFS(Percentuais!$GA$3:$GA$57,$A13,Percentuais!$A$3:$A$57,$F$8)</f>
        <v>0</v>
      </c>
      <c r="G13" s="4">
        <f>COUNTIFS(Percentuais!$GA$3:$GA$57,$A13,Percentuais!$A$3:$A$57,$G$8)</f>
        <v>1</v>
      </c>
      <c r="H13" s="4">
        <f>COUNTIFS(Percentuais!$GA$3:$GA$57,$A13,Percentuais!$A$3:$A$57,$H$8)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0.04</v>
      </c>
      <c r="C14" s="59">
        <f t="shared" si="2"/>
        <v>0</v>
      </c>
      <c r="D14" s="59">
        <f>B14+C14</f>
        <v>0.04</v>
      </c>
      <c r="E14" s="4">
        <f>COUNTIFS(Percentuais!$GA$3:$GA$57,$A14,Percentuais!$A$3:$A$57,$E$8)</f>
        <v>0</v>
      </c>
      <c r="F14" s="4">
        <f>COUNTIFS(Percentuais!$GA$3:$GA$57,$A14,Percentuais!$A$3:$A$57,$F$8)</f>
        <v>0</v>
      </c>
      <c r="G14" s="4">
        <f>COUNTIFS(Percentuais!$GA$3:$GA$57,$A14,Percentuais!$A$3:$A$57,$G$8)</f>
        <v>1</v>
      </c>
      <c r="H14" s="4">
        <f>COUNTIFS(Percentuais!$GA$3:$GA$57,$A14,Percentuais!$A$3:$A$57,$H$8)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0.28000000000000003</v>
      </c>
      <c r="C9" s="59">
        <f>$H9/$I$15</f>
        <v>0.04</v>
      </c>
      <c r="D9" s="59">
        <f>B9+C9</f>
        <v>0.32</v>
      </c>
      <c r="E9" s="4">
        <f>COUNTIFS(Percentuais!$GB$3:$GB$57,$A9,Percentuais!$A$3:$A$57,$E$8)</f>
        <v>0</v>
      </c>
      <c r="F9" s="4">
        <f>COUNTIFS(Percentuais!$GB$3:$GB$57,$A9,Percentuais!$A$3:$A$57,$F$8)</f>
        <v>0</v>
      </c>
      <c r="G9" s="4">
        <f>COUNTIFS(Percentuais!$GB$3:$GB$57,$A9,Percentuais!$A$3:$A$57,$G$8)</f>
        <v>7</v>
      </c>
      <c r="H9" s="4">
        <f>COUNTIFS(Percentuais!$GB$3:$GB$57,$A9,Percentuais!$A$3:$A$57,$H$8)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0.56000000000000005</v>
      </c>
      <c r="C10" s="59">
        <f>$H10/$I$15</f>
        <v>0</v>
      </c>
      <c r="D10" s="59">
        <f t="shared" ref="D10:D13" si="1">B10+C10</f>
        <v>0.56000000000000005</v>
      </c>
      <c r="E10" s="4">
        <f>COUNTIFS(Percentuais!$GB$3:$GB$57,$A10,Percentuais!$A$3:$A$57,$E$8)</f>
        <v>0</v>
      </c>
      <c r="F10" s="4">
        <f>COUNTIFS(Percentuais!$GB$3:$GB$57,$A10,Percentuais!$A$3:$A$57,$F$8)</f>
        <v>0</v>
      </c>
      <c r="G10" s="4">
        <f>COUNTIFS(Percentuais!$GB$3:$GB$57,$A10,Percentuais!$A$3:$A$57,$G$8)</f>
        <v>14</v>
      </c>
      <c r="H10" s="4">
        <f>COUNTIFS(Percentuais!$GB$3:$GB$57,$A10,Percentuais!$A$3:$A$57,$H$8)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COUNTIFS(Percentuais!$GB$3:$GB$57,$A11,Percentuais!$A$3:$A$57,$E$8)</f>
        <v>0</v>
      </c>
      <c r="F11" s="4">
        <f>COUNTIFS(Percentuais!$GB$3:$GB$57,$A11,Percentuais!$A$3:$A$57,$F$8)</f>
        <v>0</v>
      </c>
      <c r="G11" s="4">
        <f>COUNTIFS(Percentuais!$GB$3:$GB$57,$A11,Percentuais!$A$3:$A$57,$G$8)</f>
        <v>3</v>
      </c>
      <c r="H11" s="4">
        <f>COUNTIFS(Percentuais!$GB$3:$GB$57,$A11,Percentuais!$A$3:$A$57,$H$8)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COUNTIFS(Percentuais!$GB$3:$GB$57,$A12,Percentuais!$A$3:$A$57,$E$8)</f>
        <v>0</v>
      </c>
      <c r="F12" s="4">
        <f>COUNTIFS(Percentuais!$GB$3:$GB$57,$A12,Percentuais!$A$3:$A$57,$F$8)</f>
        <v>0</v>
      </c>
      <c r="G12" s="4">
        <f>COUNTIFS(Percentuais!$GB$3:$GB$57,$A12,Percentuais!$A$3:$A$57,$G$8)</f>
        <v>0</v>
      </c>
      <c r="H12" s="4">
        <f>COUNTIFS(Percentuais!$GB$3:$GB$57,$A12,Percentuais!$A$3:$A$57,$H$8)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COUNTIFS(Percentuais!$GB$3:$GB$57,$A13,Percentuais!$A$3:$A$57,$E$8)</f>
        <v>0</v>
      </c>
      <c r="F13" s="4">
        <f>COUNTIFS(Percentuais!$GB$3:$GB$57,$A13,Percentuais!$A$3:$A$57,$F$8)</f>
        <v>0</v>
      </c>
      <c r="G13" s="4">
        <f>COUNTIFS(Percentuais!$GB$3:$GB$57,$A13,Percentuais!$A$3:$A$57,$G$8)</f>
        <v>0</v>
      </c>
      <c r="H13" s="4">
        <f>COUNTIFS(Percentuais!$GB$3:$GB$57,$A13,Percentuais!$A$3:$A$57,$H$8)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COUNTIFS(Percentuais!$GB$3:$GB$57,$A14,Percentuais!$A$3:$A$57,$E$8)</f>
        <v>0</v>
      </c>
      <c r="F14" s="4">
        <f>COUNTIFS(Percentuais!$GB$3:$GB$57,$A14,Percentuais!$A$3:$A$57,$F$8)</f>
        <v>0</v>
      </c>
      <c r="G14" s="4">
        <f>COUNTIFS(Percentuais!$GB$3:$GB$57,$A14,Percentuais!$A$3:$A$57,$G$8)</f>
        <v>0</v>
      </c>
      <c r="H14" s="4">
        <f>COUNTIFS(Percentuais!$GB$3:$GB$57,$A14,Percentuais!$A$3:$A$57,$H$8)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</v>
      </c>
      <c r="C9" s="59">
        <f>$H9/$I$15</f>
        <v>0.04</v>
      </c>
      <c r="D9" s="59">
        <f>B9+C9</f>
        <v>0.24000000000000002</v>
      </c>
      <c r="E9" s="4">
        <f>COUNTIFS(Percentuais!$GC$3:$GC$57,$A9,Percentuais!$A$3:$A$57,$E$8)</f>
        <v>0</v>
      </c>
      <c r="F9" s="4">
        <f>COUNTIFS(Percentuais!$GC$3:$GC$57,$A9,Percentuais!$A$3:$A$57,$F$8)</f>
        <v>0</v>
      </c>
      <c r="G9" s="4">
        <f>COUNTIFS(Percentuais!$GC$3:$GC$57,$A9,Percentuais!$A$3:$A$57,$G$8)</f>
        <v>5</v>
      </c>
      <c r="H9" s="4">
        <f>COUNTIFS(Percentuais!$GC$3:$GC$57,$A9,Percentuais!$A$3:$A$57,$H$8)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0.28000000000000003</v>
      </c>
      <c r="C10" s="59">
        <f>$H10/$I$15</f>
        <v>0</v>
      </c>
      <c r="D10" s="59">
        <f t="shared" ref="D10:D13" si="1">B10+C10</f>
        <v>0.28000000000000003</v>
      </c>
      <c r="E10" s="4">
        <f>COUNTIFS(Percentuais!$GC$3:$GC$57,$A10,Percentuais!$A$3:$A$57,$E$8)</f>
        <v>0</v>
      </c>
      <c r="F10" s="4">
        <f>COUNTIFS(Percentuais!$GC$3:$GC$57,$A10,Percentuais!$A$3:$A$57,$F$8)</f>
        <v>0</v>
      </c>
      <c r="G10" s="4">
        <f>COUNTIFS(Percentuais!$GC$3:$GC$57,$A10,Percentuais!$A$3:$A$57,$G$8)</f>
        <v>7</v>
      </c>
      <c r="H10" s="4">
        <f>COUNTIFS(Percentuais!$GC$3:$GC$57,$A10,Percentuais!$A$3:$A$57,$H$8)</f>
        <v>0</v>
      </c>
      <c r="I10" s="18"/>
    </row>
    <row r="11" spans="1:9" x14ac:dyDescent="0.2">
      <c r="A11" s="14" t="s">
        <v>1</v>
      </c>
      <c r="B11" s="59">
        <f t="shared" si="0"/>
        <v>0.24</v>
      </c>
      <c r="C11" s="59">
        <f t="shared" ref="C11:C14" si="2">$H11/$I$15</f>
        <v>0</v>
      </c>
      <c r="D11" s="59">
        <f t="shared" si="1"/>
        <v>0.24</v>
      </c>
      <c r="E11" s="4">
        <f>COUNTIFS(Percentuais!$GC$3:$GC$57,$A11,Percentuais!$A$3:$A$57,$E$8)</f>
        <v>0</v>
      </c>
      <c r="F11" s="4">
        <f>COUNTIFS(Percentuais!$GC$3:$GC$57,$A11,Percentuais!$A$3:$A$57,$F$8)</f>
        <v>0</v>
      </c>
      <c r="G11" s="4">
        <f>COUNTIFS(Percentuais!$GC$3:$GC$57,$A11,Percentuais!$A$3:$A$57,$G$8)</f>
        <v>6</v>
      </c>
      <c r="H11" s="4">
        <f>COUNTIFS(Percentuais!$GC$3:$GC$57,$A11,Percentuais!$A$3:$A$57,$H$8)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0.12</v>
      </c>
      <c r="C12" s="59">
        <f t="shared" si="2"/>
        <v>0</v>
      </c>
      <c r="D12" s="59">
        <f t="shared" si="1"/>
        <v>0.12</v>
      </c>
      <c r="E12" s="4">
        <f>COUNTIFS(Percentuais!$GC$3:$GC$57,$A12,Percentuais!$A$3:$A$57,$E$8)</f>
        <v>0</v>
      </c>
      <c r="F12" s="4">
        <f>COUNTIFS(Percentuais!$GC$3:$GC$57,$A12,Percentuais!$A$3:$A$57,$F$8)</f>
        <v>0</v>
      </c>
      <c r="G12" s="4">
        <f>COUNTIFS(Percentuais!$GC$3:$GC$57,$A12,Percentuais!$A$3:$A$57,$G$8)</f>
        <v>3</v>
      </c>
      <c r="H12" s="4">
        <f>COUNTIFS(Percentuais!$GC$3:$GC$57,$A12,Percentuais!$A$3:$A$57,$H$8)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COUNTIFS(Percentuais!$GC$3:$GC$57,$A13,Percentuais!$A$3:$A$57,$E$8)</f>
        <v>0</v>
      </c>
      <c r="F13" s="4">
        <f>COUNTIFS(Percentuais!$GC$3:$GC$57,$A13,Percentuais!$A$3:$A$57,$F$8)</f>
        <v>0</v>
      </c>
      <c r="G13" s="4">
        <f>COUNTIFS(Percentuais!$GC$3:$GC$57,$A13,Percentuais!$A$3:$A$57,$G$8)</f>
        <v>1</v>
      </c>
      <c r="H13" s="4">
        <f>COUNTIFS(Percentuais!$GC$3:$GC$57,$A13,Percentuais!$A$3:$A$57,$H$8)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0.08</v>
      </c>
      <c r="C14" s="59">
        <f t="shared" si="2"/>
        <v>0</v>
      </c>
      <c r="D14" s="59">
        <f>B14+C14</f>
        <v>0.08</v>
      </c>
      <c r="E14" s="4">
        <f>COUNTIFS(Percentuais!$GC$3:$GC$57,$A14,Percentuais!$A$3:$A$57,$E$8)</f>
        <v>0</v>
      </c>
      <c r="F14" s="4">
        <f>COUNTIFS(Percentuais!$GC$3:$GC$57,$A14,Percentuais!$A$3:$A$57,$F$8)</f>
        <v>0</v>
      </c>
      <c r="G14" s="4">
        <f>COUNTIFS(Percentuais!$GC$3:$GC$57,$A14,Percentuais!$A$3:$A$57,$G$8)</f>
        <v>2</v>
      </c>
      <c r="H14" s="4">
        <f>COUNTIFS(Percentuais!$GC$3:$GC$57,$A14,Percentuais!$A$3:$A$57,$H$8)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</v>
      </c>
      <c r="C9" s="59">
        <f>$H9/$I$15</f>
        <v>0</v>
      </c>
      <c r="D9" s="59">
        <f>B9+C9</f>
        <v>0.16</v>
      </c>
      <c r="E9" s="4">
        <f>COUNTIFS(Percentuais!$GD$3:$GD$57,$A9,Percentuais!$A$3:$A$57,$E$8)</f>
        <v>0</v>
      </c>
      <c r="F9" s="4">
        <f>COUNTIFS(Percentuais!$GD$3:$GD$57,$A9,Percentuais!$A$3:$A$57,$F$8)</f>
        <v>0</v>
      </c>
      <c r="G9" s="4">
        <f>COUNTIFS(Percentuais!$GD$3:$GD$57,$A9,Percentuais!$A$3:$A$57,$G$8)</f>
        <v>4</v>
      </c>
      <c r="H9" s="4">
        <f>COUNTIFS(Percentuais!$GD$3:$GD$57,$A9,Percentuais!$A$3:$A$57,$H$8)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0.36</v>
      </c>
      <c r="C10" s="59">
        <f>$H10/$I$15</f>
        <v>0.04</v>
      </c>
      <c r="D10" s="59">
        <f t="shared" ref="D10:D13" si="1">B10+C10</f>
        <v>0.39999999999999997</v>
      </c>
      <c r="E10" s="4">
        <f>COUNTIFS(Percentuais!$GD$3:$GD$57,$A10,Percentuais!$A$3:$A$57,$E$8)</f>
        <v>0</v>
      </c>
      <c r="F10" s="4">
        <f>COUNTIFS(Percentuais!$GD$3:$GD$57,$A10,Percentuais!$A$3:$A$57,$F$8)</f>
        <v>0</v>
      </c>
      <c r="G10" s="4">
        <f>COUNTIFS(Percentuais!$GD$3:$GD$57,$A10,Percentuais!$A$3:$A$57,$G$8)</f>
        <v>9</v>
      </c>
      <c r="H10" s="4">
        <f>COUNTIFS(Percentuais!$GD$3:$GD$57,$A10,Percentuais!$A$3:$A$57,$H$8)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0.32</v>
      </c>
      <c r="C11" s="59">
        <f t="shared" ref="C11:C14" si="2">$H11/$I$15</f>
        <v>0</v>
      </c>
      <c r="D11" s="59">
        <f t="shared" si="1"/>
        <v>0.32</v>
      </c>
      <c r="E11" s="4">
        <f>COUNTIFS(Percentuais!$GD$3:$GD$57,$A11,Percentuais!$A$3:$A$57,$E$8)</f>
        <v>0</v>
      </c>
      <c r="F11" s="4">
        <f>COUNTIFS(Percentuais!$GD$3:$GD$57,$A11,Percentuais!$A$3:$A$57,$F$8)</f>
        <v>0</v>
      </c>
      <c r="G11" s="4">
        <f>COUNTIFS(Percentuais!$GD$3:$GD$57,$A11,Percentuais!$A$3:$A$57,$G$8)</f>
        <v>8</v>
      </c>
      <c r="H11" s="4">
        <f>COUNTIFS(Percentuais!$GD$3:$GD$57,$A11,Percentuais!$A$3:$A$57,$H$8)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COUNTIFS(Percentuais!$GD$3:$GD$57,$A12,Percentuais!$A$3:$A$57,$E$8)</f>
        <v>0</v>
      </c>
      <c r="F12" s="4">
        <f>COUNTIFS(Percentuais!$GD$3:$GD$57,$A12,Percentuais!$A$3:$A$57,$F$8)</f>
        <v>0</v>
      </c>
      <c r="G12" s="4">
        <f>COUNTIFS(Percentuais!$GD$3:$GD$57,$A12,Percentuais!$A$3:$A$57,$G$8)</f>
        <v>0</v>
      </c>
      <c r="H12" s="4">
        <f>COUNTIFS(Percentuais!$GD$3:$GD$57,$A12,Percentuais!$A$3:$A$57,$H$8)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COUNTIFS(Percentuais!$GD$3:$GD$57,$A13,Percentuais!$A$3:$A$57,$E$8)</f>
        <v>0</v>
      </c>
      <c r="F13" s="4">
        <f>COUNTIFS(Percentuais!$GD$3:$GD$57,$A13,Percentuais!$A$3:$A$57,$F$8)</f>
        <v>0</v>
      </c>
      <c r="G13" s="4">
        <f>COUNTIFS(Percentuais!$GD$3:$GD$57,$A13,Percentuais!$A$3:$A$57,$G$8)</f>
        <v>1</v>
      </c>
      <c r="H13" s="4">
        <f>COUNTIFS(Percentuais!$GD$3:$GD$57,$A13,Percentuais!$A$3:$A$57,$H$8)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0.08</v>
      </c>
      <c r="C14" s="59">
        <f t="shared" si="2"/>
        <v>0</v>
      </c>
      <c r="D14" s="59">
        <f>B14+C14</f>
        <v>0.08</v>
      </c>
      <c r="E14" s="4">
        <f>COUNTIFS(Percentuais!$GD$3:$GD$57,$A14,Percentuais!$A$3:$A$57,$E$8)</f>
        <v>0</v>
      </c>
      <c r="F14" s="4">
        <f>COUNTIFS(Percentuais!$GD$3:$GD$57,$A14,Percentuais!$A$3:$A$57,$F$8)</f>
        <v>0</v>
      </c>
      <c r="G14" s="4">
        <f>COUNTIFS(Percentuais!$GD$3:$GD$57,$A14,Percentuais!$A$3:$A$57,$G$8)</f>
        <v>2</v>
      </c>
      <c r="H14" s="4">
        <f>COUNTIFS(Percentuais!$GD$3:$GD$57,$A14,Percentuais!$A$3:$A$57,$H$8)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0.28000000000000003</v>
      </c>
      <c r="C9" s="59">
        <f>$H9/$I$15</f>
        <v>0</v>
      </c>
      <c r="D9" s="59">
        <f>B9+C9</f>
        <v>0.28000000000000003</v>
      </c>
      <c r="E9" s="4">
        <f>COUNTIFS(Percentuais!$GE$3:$GE$57,$A9,Percentuais!$A$3:$A$57,$E$8)</f>
        <v>0</v>
      </c>
      <c r="F9" s="4">
        <f>COUNTIFS(Percentuais!$GE$3:$GE$57,$A9,Percentuais!$A$3:$A$57,$F$8)</f>
        <v>0</v>
      </c>
      <c r="G9" s="4">
        <f>COUNTIFS(Percentuais!$GE$3:$GE$57,$A9,Percentuais!$A$3:$A$57,$G$8)</f>
        <v>7</v>
      </c>
      <c r="H9" s="4">
        <f>COUNTIFS(Percentuais!$GE$3:$GE$57,$A9,Percentuais!$A$3:$A$57,$H$8)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</v>
      </c>
      <c r="C10" s="59">
        <f>$H10/$I$15</f>
        <v>0.04</v>
      </c>
      <c r="D10" s="59">
        <f t="shared" ref="D10:D13" si="1">B10+C10</f>
        <v>0.48</v>
      </c>
      <c r="E10" s="4">
        <f>COUNTIFS(Percentuais!$GE$3:$GE$57,$A10,Percentuais!$A$3:$A$57,$E$8)</f>
        <v>0</v>
      </c>
      <c r="F10" s="4">
        <f>COUNTIFS(Percentuais!$GE$3:$GE$57,$A10,Percentuais!$A$3:$A$57,$F$8)</f>
        <v>0</v>
      </c>
      <c r="G10" s="4">
        <f>COUNTIFS(Percentuais!$GE$3:$GE$57,$A10,Percentuais!$A$3:$A$57,$G$8)</f>
        <v>11</v>
      </c>
      <c r="H10" s="4">
        <f>COUNTIFS(Percentuais!$GE$3:$GE$57,$A10,Percentuais!$A$3:$A$57,$H$8)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0.16</v>
      </c>
      <c r="C11" s="59">
        <f t="shared" ref="C11:C14" si="2">$H11/$I$15</f>
        <v>0</v>
      </c>
      <c r="D11" s="59">
        <f t="shared" si="1"/>
        <v>0.16</v>
      </c>
      <c r="E11" s="4">
        <f>COUNTIFS(Percentuais!$GE$3:$GE$57,$A11,Percentuais!$A$3:$A$57,$E$8)</f>
        <v>0</v>
      </c>
      <c r="F11" s="4">
        <f>COUNTIFS(Percentuais!$GE$3:$GE$57,$A11,Percentuais!$A$3:$A$57,$F$8)</f>
        <v>0</v>
      </c>
      <c r="G11" s="4">
        <f>COUNTIFS(Percentuais!$GE$3:$GE$57,$A11,Percentuais!$A$3:$A$57,$G$8)</f>
        <v>4</v>
      </c>
      <c r="H11" s="4">
        <f>COUNTIFS(Percentuais!$GE$3:$GE$57,$A11,Percentuais!$A$3:$A$57,$H$8)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COUNTIFS(Percentuais!$GE$3:$GE$57,$A12,Percentuais!$A$3:$A$57,$E$8)</f>
        <v>0</v>
      </c>
      <c r="F12" s="4">
        <f>COUNTIFS(Percentuais!$GE$3:$GE$57,$A12,Percentuais!$A$3:$A$57,$F$8)</f>
        <v>0</v>
      </c>
      <c r="G12" s="4">
        <f>COUNTIFS(Percentuais!$GE$3:$GE$57,$A12,Percentuais!$A$3:$A$57,$G$8)</f>
        <v>0</v>
      </c>
      <c r="H12" s="4">
        <f>COUNTIFS(Percentuais!$GE$3:$GE$57,$A12,Percentuais!$A$3:$A$57,$H$8)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0.08</v>
      </c>
      <c r="C13" s="59">
        <f t="shared" si="2"/>
        <v>0</v>
      </c>
      <c r="D13" s="59">
        <f t="shared" si="1"/>
        <v>0.08</v>
      </c>
      <c r="E13" s="4">
        <f>COUNTIFS(Percentuais!$GE$3:$GE$57,$A13,Percentuais!$A$3:$A$57,$E$8)</f>
        <v>0</v>
      </c>
      <c r="F13" s="4">
        <f>COUNTIFS(Percentuais!$GE$3:$GE$57,$A13,Percentuais!$A$3:$A$57,$F$8)</f>
        <v>0</v>
      </c>
      <c r="G13" s="4">
        <f>COUNTIFS(Percentuais!$GE$3:$GE$57,$A13,Percentuais!$A$3:$A$57,$G$8)</f>
        <v>2</v>
      </c>
      <c r="H13" s="4">
        <f>COUNTIFS(Percentuais!$GE$3:$GE$57,$A13,Percentuais!$A$3:$A$57,$H$8)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COUNTIFS(Percentuais!$GE$3:$GE$57,$A14,Percentuais!$A$3:$A$57,$E$8)</f>
        <v>0</v>
      </c>
      <c r="F14" s="4">
        <f>COUNTIFS(Percentuais!$GE$3:$GE$57,$A14,Percentuais!$A$3:$A$57,$F$8)</f>
        <v>0</v>
      </c>
      <c r="G14" s="4">
        <f>COUNTIFS(Percentuais!$GE$3:$GE$57,$A14,Percentuais!$A$3:$A$57,$G$8)</f>
        <v>0</v>
      </c>
      <c r="H14" s="4">
        <f>COUNTIFS(Percentuais!$GE$3:$GE$57,$A14,Percentuais!$A$3:$A$57,$H$8)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</v>
      </c>
      <c r="C9" s="59">
        <f>$H9/$I$15</f>
        <v>0</v>
      </c>
      <c r="D9" s="59">
        <f>B9+C9</f>
        <v>0.16</v>
      </c>
      <c r="E9" s="4">
        <f>COUNTIFS(Percentuais!$GF$3:$GF$57,$A9,Percentuais!$A$3:$A$57,$E$8)</f>
        <v>0</v>
      </c>
      <c r="F9" s="4">
        <f>COUNTIFS(Percentuais!$GF$3:$GF$57,$A9,Percentuais!$A$3:$A$57,$F$8)</f>
        <v>0</v>
      </c>
      <c r="G9" s="4">
        <f>COUNTIFS(Percentuais!$GF$3:$GF$57,$A9,Percentuais!$A$3:$A$57,$G$8)</f>
        <v>4</v>
      </c>
      <c r="H9" s="4">
        <f>COUNTIFS(Percentuais!$GF$3:$GF$57,$A9,Percentuais!$A$3:$A$57,$H$8)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</v>
      </c>
      <c r="C10" s="59">
        <f>$H10/$I$15</f>
        <v>0.04</v>
      </c>
      <c r="D10" s="59">
        <f t="shared" ref="D10:D13" si="1">B10+C10</f>
        <v>0.48</v>
      </c>
      <c r="E10" s="4">
        <f>COUNTIFS(Percentuais!$GF$3:$GF$57,$A10,Percentuais!$A$3:$A$57,$E$8)</f>
        <v>0</v>
      </c>
      <c r="F10" s="4">
        <f>COUNTIFS(Percentuais!$GF$3:$GF$57,$A10,Percentuais!$A$3:$A$57,$F$8)</f>
        <v>0</v>
      </c>
      <c r="G10" s="4">
        <f>COUNTIFS(Percentuais!$GF$3:$GF$57,$A10,Percentuais!$A$3:$A$57,$G$8)</f>
        <v>11</v>
      </c>
      <c r="H10" s="4">
        <f>COUNTIFS(Percentuais!$GF$3:$GF$57,$A10,Percentuais!$A$3:$A$57,$H$8)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0.16</v>
      </c>
      <c r="C11" s="59">
        <f t="shared" ref="C11:C14" si="2">$H11/$I$15</f>
        <v>0</v>
      </c>
      <c r="D11" s="59">
        <f t="shared" si="1"/>
        <v>0.16</v>
      </c>
      <c r="E11" s="4">
        <f>COUNTIFS(Percentuais!$GF$3:$GF$57,$A11,Percentuais!$A$3:$A$57,$E$8)</f>
        <v>0</v>
      </c>
      <c r="F11" s="4">
        <f>COUNTIFS(Percentuais!$GF$3:$GF$57,$A11,Percentuais!$A$3:$A$57,$F$8)</f>
        <v>0</v>
      </c>
      <c r="G11" s="4">
        <f>COUNTIFS(Percentuais!$GF$3:$GF$57,$A11,Percentuais!$A$3:$A$57,$G$8)</f>
        <v>4</v>
      </c>
      <c r="H11" s="4">
        <f>COUNTIFS(Percentuais!$GF$3:$GF$57,$A11,Percentuais!$A$3:$A$57,$H$8)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COUNTIFS(Percentuais!$GF$3:$GF$57,$A12,Percentuais!$A$3:$A$57,$E$8)</f>
        <v>0</v>
      </c>
      <c r="F12" s="4">
        <f>COUNTIFS(Percentuais!$GF$3:$GF$57,$A12,Percentuais!$A$3:$A$57,$F$8)</f>
        <v>0</v>
      </c>
      <c r="G12" s="4">
        <f>COUNTIFS(Percentuais!$GF$3:$GF$57,$A12,Percentuais!$A$3:$A$57,$G$8)</f>
        <v>0</v>
      </c>
      <c r="H12" s="4">
        <f>COUNTIFS(Percentuais!$GF$3:$GF$57,$A12,Percentuais!$A$3:$A$57,$H$8)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COUNTIFS(Percentuais!$GF$3:$GF$57,$A13,Percentuais!$A$3:$A$57,$E$8)</f>
        <v>0</v>
      </c>
      <c r="F13" s="4">
        <f>COUNTIFS(Percentuais!$GF$3:$GF$57,$A13,Percentuais!$A$3:$A$57,$F$8)</f>
        <v>0</v>
      </c>
      <c r="G13" s="4">
        <f>COUNTIFS(Percentuais!$GF$3:$GF$57,$A13,Percentuais!$A$3:$A$57,$G$8)</f>
        <v>0</v>
      </c>
      <c r="H13" s="4">
        <f>COUNTIFS(Percentuais!$GF$3:$GF$57,$A13,Percentuais!$A$3:$A$57,$H$8)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0.2</v>
      </c>
      <c r="C14" s="59">
        <f t="shared" si="2"/>
        <v>0</v>
      </c>
      <c r="D14" s="59">
        <f>B14+C14</f>
        <v>0.2</v>
      </c>
      <c r="E14" s="4">
        <f>COUNTIFS(Percentuais!$GF$3:$GF$57,$A14,Percentuais!$A$3:$A$57,$E$8)</f>
        <v>0</v>
      </c>
      <c r="F14" s="4">
        <f>COUNTIFS(Percentuais!$GF$3:$GF$57,$A14,Percentuais!$A$3:$A$57,$F$8)</f>
        <v>0</v>
      </c>
      <c r="G14" s="4">
        <f>COUNTIFS(Percentuais!$GF$3:$GF$57,$A14,Percentuais!$A$3:$A$57,$G$8)</f>
        <v>5</v>
      </c>
      <c r="H14" s="4">
        <f>COUNTIFS(Percentuais!$GF$3:$GF$57,$A14,Percentuais!$A$3:$A$57,$H$8)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</v>
      </c>
      <c r="C9" s="59">
        <f>$H9/$I$15</f>
        <v>0</v>
      </c>
      <c r="D9" s="59">
        <f>B9+C9</f>
        <v>0.16</v>
      </c>
      <c r="E9" s="4">
        <f>COUNTIFS(Percentuais!$GG$3:$GG$57,$A9,Percentuais!$A$3:$A$57,$E$8)</f>
        <v>0</v>
      </c>
      <c r="F9" s="4">
        <f>COUNTIFS(Percentuais!$GG$3:$GG$57,$A9,Percentuais!$A$3:$A$57,$F$8)</f>
        <v>0</v>
      </c>
      <c r="G9" s="4">
        <f>COUNTIFS(Percentuais!$GG$3:$GG$57,$A9,Percentuais!$A$3:$A$57,$G$8)</f>
        <v>4</v>
      </c>
      <c r="H9" s="4">
        <f>COUNTIFS(Percentuais!$GG$3:$GG$57,$A9,Percentuais!$A$3:$A$57,$H$8)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0.44</v>
      </c>
      <c r="C10" s="59">
        <f>$H10/$I$15</f>
        <v>0.04</v>
      </c>
      <c r="D10" s="59">
        <f t="shared" ref="D10:D13" si="1">B10+C10</f>
        <v>0.48</v>
      </c>
      <c r="E10" s="4">
        <f>COUNTIFS(Percentuais!$GG$3:$GG$57,$A10,Percentuais!$A$3:$A$57,$E$8)</f>
        <v>0</v>
      </c>
      <c r="F10" s="4">
        <f>COUNTIFS(Percentuais!$GG$3:$GG$57,$A10,Percentuais!$A$3:$A$57,$F$8)</f>
        <v>0</v>
      </c>
      <c r="G10" s="4">
        <f>COUNTIFS(Percentuais!$GG$3:$GG$57,$A10,Percentuais!$A$3:$A$57,$G$8)</f>
        <v>11</v>
      </c>
      <c r="H10" s="4">
        <f>COUNTIFS(Percentuais!$GG$3:$GG$57,$A10,Percentuais!$A$3:$A$57,$H$8)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COUNTIFS(Percentuais!$GG$3:$GG$57,$A11,Percentuais!$A$3:$A$57,$E$8)</f>
        <v>0</v>
      </c>
      <c r="F11" s="4">
        <f>COUNTIFS(Percentuais!$GG$3:$GG$57,$A11,Percentuais!$A$3:$A$57,$F$8)</f>
        <v>0</v>
      </c>
      <c r="G11" s="4">
        <f>COUNTIFS(Percentuais!$GG$3:$GG$57,$A11,Percentuais!$A$3:$A$57,$G$8)</f>
        <v>3</v>
      </c>
      <c r="H11" s="4">
        <f>COUNTIFS(Percentuais!$GG$3:$GG$57,$A11,Percentuais!$A$3:$A$57,$H$8)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COUNTIFS(Percentuais!$GG$3:$GG$57,$A12,Percentuais!$A$3:$A$57,$E$8)</f>
        <v>0</v>
      </c>
      <c r="F12" s="4">
        <f>COUNTIFS(Percentuais!$GG$3:$GG$57,$A12,Percentuais!$A$3:$A$57,$F$8)</f>
        <v>0</v>
      </c>
      <c r="G12" s="4">
        <f>COUNTIFS(Percentuais!$GG$3:$GG$57,$A12,Percentuais!$A$3:$A$57,$G$8)</f>
        <v>1</v>
      </c>
      <c r="H12" s="4">
        <f>COUNTIFS(Percentuais!$GG$3:$GG$57,$A12,Percentuais!$A$3:$A$57,$H$8)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COUNTIFS(Percentuais!$GG$3:$GG$57,$A13,Percentuais!$A$3:$A$57,$E$8)</f>
        <v>0</v>
      </c>
      <c r="F13" s="4">
        <f>COUNTIFS(Percentuais!$GG$3:$GG$57,$A13,Percentuais!$A$3:$A$57,$F$8)</f>
        <v>0</v>
      </c>
      <c r="G13" s="4">
        <f>COUNTIFS(Percentuais!$GG$3:$GG$57,$A13,Percentuais!$A$3:$A$57,$G$8)</f>
        <v>0</v>
      </c>
      <c r="H13" s="4">
        <f>COUNTIFS(Percentuais!$GG$3:$GG$57,$A13,Percentuais!$A$3:$A$57,$H$8)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0.2</v>
      </c>
      <c r="C14" s="59">
        <f t="shared" si="2"/>
        <v>0</v>
      </c>
      <c r="D14" s="59">
        <f>B14+C14</f>
        <v>0.2</v>
      </c>
      <c r="E14" s="4">
        <f>COUNTIFS(Percentuais!$GG$3:$GG$57,$A14,Percentuais!$A$3:$A$57,$E$8)</f>
        <v>0</v>
      </c>
      <c r="F14" s="4">
        <f>COUNTIFS(Percentuais!$GG$3:$GG$57,$A14,Percentuais!$A$3:$A$57,$F$8)</f>
        <v>0</v>
      </c>
      <c r="G14" s="4">
        <f>COUNTIFS(Percentuais!$GG$3:$GG$57,$A14,Percentuais!$A$3:$A$57,$G$8)</f>
        <v>5</v>
      </c>
      <c r="H14" s="4">
        <f>COUNTIFS(Percentuais!$GG$3:$GG$57,$A14,Percentuais!$A$3:$A$57,$H$8)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</v>
      </c>
      <c r="C9" s="59">
        <f>$H9/$I$15</f>
        <v>0</v>
      </c>
      <c r="D9" s="59">
        <f>B9+C9</f>
        <v>0.16</v>
      </c>
      <c r="E9" s="4">
        <f>COUNTIFS(Percentuais!$GH$3:$GH$57,$A9,Percentuais!$A$3:$A$57,$E$8)</f>
        <v>0</v>
      </c>
      <c r="F9" s="4">
        <f>COUNTIFS(Percentuais!$GH$3:$GH$57,$A9,Percentuais!$A$3:$A$57,$F$8)</f>
        <v>0</v>
      </c>
      <c r="G9" s="4">
        <f>COUNTIFS(Percentuais!$GH$3:$GH$57,$A9,Percentuais!$A$3:$A$57,$G$8)</f>
        <v>4</v>
      </c>
      <c r="H9" s="4">
        <f>COUNTIFS(Percentuais!$GH$3:$GH$57,$A9,Percentuais!$A$3:$A$57,$H$8)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0.24</v>
      </c>
      <c r="C10" s="59">
        <f>$H10/$I$15</f>
        <v>0.04</v>
      </c>
      <c r="D10" s="59">
        <f t="shared" ref="D10:D13" si="1">B10+C10</f>
        <v>0.27999999999999997</v>
      </c>
      <c r="E10" s="4">
        <f>COUNTIFS(Percentuais!$GH$3:$GH$57,$A10,Percentuais!$A$3:$A$57,$E$8)</f>
        <v>0</v>
      </c>
      <c r="F10" s="4">
        <f>COUNTIFS(Percentuais!$GH$3:$GH$57,$A10,Percentuais!$A$3:$A$57,$F$8)</f>
        <v>0</v>
      </c>
      <c r="G10" s="4">
        <f>COUNTIFS(Percentuais!$GH$3:$GH$57,$A10,Percentuais!$A$3:$A$57,$G$8)</f>
        <v>6</v>
      </c>
      <c r="H10" s="4">
        <f>COUNTIFS(Percentuais!$GH$3:$GH$57,$A10,Percentuais!$A$3:$A$57,$H$8)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0.2</v>
      </c>
      <c r="C11" s="59">
        <f t="shared" ref="C11:C14" si="2">$H11/$I$15</f>
        <v>0</v>
      </c>
      <c r="D11" s="59">
        <f t="shared" si="1"/>
        <v>0.2</v>
      </c>
      <c r="E11" s="4">
        <f>COUNTIFS(Percentuais!$GH$3:$GH$57,$A11,Percentuais!$A$3:$A$57,$E$8)</f>
        <v>0</v>
      </c>
      <c r="F11" s="4">
        <f>COUNTIFS(Percentuais!$GH$3:$GH$57,$A11,Percentuais!$A$3:$A$57,$F$8)</f>
        <v>0</v>
      </c>
      <c r="G11" s="4">
        <f>COUNTIFS(Percentuais!$GH$3:$GH$57,$A11,Percentuais!$A$3:$A$57,$G$8)</f>
        <v>5</v>
      </c>
      <c r="H11" s="4">
        <f>COUNTIFS(Percentuais!$GH$3:$GH$57,$A11,Percentuais!$A$3:$A$57,$H$8)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COUNTIFS(Percentuais!$GH$3:$GH$57,$A12,Percentuais!$A$3:$A$57,$E$8)</f>
        <v>0</v>
      </c>
      <c r="F12" s="4">
        <f>COUNTIFS(Percentuais!$GH$3:$GH$57,$A12,Percentuais!$A$3:$A$57,$F$8)</f>
        <v>0</v>
      </c>
      <c r="G12" s="4">
        <f>COUNTIFS(Percentuais!$GH$3:$GH$57,$A12,Percentuais!$A$3:$A$57,$G$8)</f>
        <v>1</v>
      </c>
      <c r="H12" s="4">
        <f>COUNTIFS(Percentuais!$GH$3:$GH$57,$A12,Percentuais!$A$3:$A$57,$H$8)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COUNTIFS(Percentuais!$GH$3:$GH$57,$A13,Percentuais!$A$3:$A$57,$E$8)</f>
        <v>0</v>
      </c>
      <c r="F13" s="4">
        <f>COUNTIFS(Percentuais!$GH$3:$GH$57,$A13,Percentuais!$A$3:$A$57,$F$8)</f>
        <v>0</v>
      </c>
      <c r="G13" s="4">
        <f>COUNTIFS(Percentuais!$GH$3:$GH$57,$A13,Percentuais!$A$3:$A$57,$G$8)</f>
        <v>0</v>
      </c>
      <c r="H13" s="4">
        <f>COUNTIFS(Percentuais!$GH$3:$GH$57,$A13,Percentuais!$A$3:$A$57,$H$8)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0.32</v>
      </c>
      <c r="C14" s="59">
        <f t="shared" si="2"/>
        <v>0</v>
      </c>
      <c r="D14" s="59">
        <f>B14+C14</f>
        <v>0.32</v>
      </c>
      <c r="E14" s="4">
        <f>COUNTIFS(Percentuais!$GH$3:$GH$57,$A14,Percentuais!$A$3:$A$57,$E$8)</f>
        <v>0</v>
      </c>
      <c r="F14" s="4">
        <f>COUNTIFS(Percentuais!$GH$3:$GH$57,$A14,Percentuais!$A$3:$A$57,$F$8)</f>
        <v>0</v>
      </c>
      <c r="G14" s="4">
        <f>COUNTIFS(Percentuais!$GH$3:$GH$57,$A14,Percentuais!$A$3:$A$57,$G$8)</f>
        <v>8</v>
      </c>
      <c r="H14" s="4">
        <f>COUNTIFS(Percentuais!$GH$3:$GH$57,$A14,Percentuais!$A$3:$A$57,$H$8)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</v>
      </c>
      <c r="C9" s="59">
        <f>$H9/$I$15</f>
        <v>0</v>
      </c>
      <c r="D9" s="59">
        <f>B9+C9</f>
        <v>0.2</v>
      </c>
      <c r="E9" s="4">
        <f>COUNTIFS(Percentuais!$GI$3:$GI$57,$A9,Percentuais!$A$3:$A$57,$E$8)</f>
        <v>0</v>
      </c>
      <c r="F9" s="4">
        <f>COUNTIFS(Percentuais!$GI$3:$GI$57,$A9,Percentuais!$A$3:$A$57,$F$8)</f>
        <v>0</v>
      </c>
      <c r="G9" s="4">
        <f>COUNTIFS(Percentuais!$GI$3:$GI$57,$A9,Percentuais!$A$3:$A$57,$G$8)</f>
        <v>5</v>
      </c>
      <c r="H9" s="4">
        <f>COUNTIFS(Percentuais!$GI$3:$GI$57,$A9,Percentuais!$A$3:$A$57,$H$8)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</v>
      </c>
      <c r="C10" s="59">
        <f>$H10/$I$15</f>
        <v>0.04</v>
      </c>
      <c r="D10" s="59">
        <f t="shared" ref="D10:D13" si="1">B10+C10</f>
        <v>0.44</v>
      </c>
      <c r="E10" s="4">
        <f>COUNTIFS(Percentuais!$GI$3:$GI$57,$A10,Percentuais!$A$3:$A$57,$E$8)</f>
        <v>0</v>
      </c>
      <c r="F10" s="4">
        <f>COUNTIFS(Percentuais!$GI$3:$GI$57,$A10,Percentuais!$A$3:$A$57,$F$8)</f>
        <v>0</v>
      </c>
      <c r="G10" s="4">
        <f>COUNTIFS(Percentuais!$GI$3:$GI$57,$A10,Percentuais!$A$3:$A$57,$G$8)</f>
        <v>10</v>
      </c>
      <c r="H10" s="4">
        <f>COUNTIFS(Percentuais!$GI$3:$GI$57,$A10,Percentuais!$A$3:$A$57,$H$8)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0.08</v>
      </c>
      <c r="C11" s="59">
        <f t="shared" ref="C11:C14" si="2">$H11/$I$15</f>
        <v>0</v>
      </c>
      <c r="D11" s="59">
        <f t="shared" si="1"/>
        <v>0.08</v>
      </c>
      <c r="E11" s="4">
        <f>COUNTIFS(Percentuais!$GI$3:$GI$57,$A11,Percentuais!$A$3:$A$57,$E$8)</f>
        <v>0</v>
      </c>
      <c r="F11" s="4">
        <f>COUNTIFS(Percentuais!$GI$3:$GI$57,$A11,Percentuais!$A$3:$A$57,$F$8)</f>
        <v>0</v>
      </c>
      <c r="G11" s="4">
        <f>COUNTIFS(Percentuais!$GI$3:$GI$57,$A11,Percentuais!$A$3:$A$57,$G$8)</f>
        <v>2</v>
      </c>
      <c r="H11" s="4">
        <f>COUNTIFS(Percentuais!$GI$3:$GI$57,$A11,Percentuais!$A$3:$A$57,$H$8)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0.04</v>
      </c>
      <c r="C12" s="59">
        <f t="shared" si="2"/>
        <v>0</v>
      </c>
      <c r="D12" s="59">
        <f t="shared" si="1"/>
        <v>0.04</v>
      </c>
      <c r="E12" s="4">
        <f>COUNTIFS(Percentuais!$GI$3:$GI$57,$A12,Percentuais!$A$3:$A$57,$E$8)</f>
        <v>0</v>
      </c>
      <c r="F12" s="4">
        <f>COUNTIFS(Percentuais!$GI$3:$GI$57,$A12,Percentuais!$A$3:$A$57,$F$8)</f>
        <v>0</v>
      </c>
      <c r="G12" s="4">
        <f>COUNTIFS(Percentuais!$GI$3:$GI$57,$A12,Percentuais!$A$3:$A$57,$G$8)</f>
        <v>1</v>
      </c>
      <c r="H12" s="4">
        <f>COUNTIFS(Percentuais!$GI$3:$GI$57,$A12,Percentuais!$A$3:$A$57,$H$8)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COUNTIFS(Percentuais!$GI$3:$GI$57,$A13,Percentuais!$A$3:$A$57,$E$8)</f>
        <v>0</v>
      </c>
      <c r="F13" s="4">
        <f>COUNTIFS(Percentuais!$GI$3:$GI$57,$A13,Percentuais!$A$3:$A$57,$F$8)</f>
        <v>0</v>
      </c>
      <c r="G13" s="4">
        <f>COUNTIFS(Percentuais!$GI$3:$GI$57,$A13,Percentuais!$A$3:$A$57,$G$8)</f>
        <v>1</v>
      </c>
      <c r="H13" s="4">
        <f>COUNTIFS(Percentuais!$GI$3:$GI$57,$A13,Percentuais!$A$3:$A$57,$H$8)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0.2</v>
      </c>
      <c r="C14" s="59">
        <f t="shared" si="2"/>
        <v>0</v>
      </c>
      <c r="D14" s="59">
        <f>B14+C14</f>
        <v>0.2</v>
      </c>
      <c r="E14" s="4">
        <f>COUNTIFS(Percentuais!$GI$3:$GI$57,$A14,Percentuais!$A$3:$A$57,$E$8)</f>
        <v>0</v>
      </c>
      <c r="F14" s="4">
        <f>COUNTIFS(Percentuais!$GI$3:$GI$57,$A14,Percentuais!$A$3:$A$57,$F$8)</f>
        <v>0</v>
      </c>
      <c r="G14" s="4">
        <f>COUNTIFS(Percentuais!$GI$3:$GI$57,$A14,Percentuais!$A$3:$A$57,$G$8)</f>
        <v>5</v>
      </c>
      <c r="H14" s="4">
        <f>COUNTIFS(Percentuais!$GI$3:$GI$57,$A14,Percentuais!$A$3:$A$57,$H$8)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15</v>
      </c>
      <c r="F8" s="9" t="s">
        <v>14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0.16</v>
      </c>
      <c r="C9" s="59">
        <f>$H9/$I$15</f>
        <v>0</v>
      </c>
      <c r="D9" s="59">
        <f>B9+C9</f>
        <v>0.16</v>
      </c>
      <c r="E9" s="4">
        <f>COUNTIFS(Percentuais!$GJ$3:$GJ$57,$A9,Percentuais!$A$3:$A$57,$E$8)</f>
        <v>0</v>
      </c>
      <c r="F9" s="4">
        <f>COUNTIFS(Percentuais!$GJ$3:$GJ$57,$A9,Percentuais!$A$3:$A$57,$F$8)</f>
        <v>0</v>
      </c>
      <c r="G9" s="4">
        <f>COUNTIFS(Percentuais!$GJ$3:$GJ$57,$A9,Percentuais!$A$3:$A$57,$G$8)</f>
        <v>4</v>
      </c>
      <c r="H9" s="4">
        <f>COUNTIFS(Percentuais!$GJ$3:$GJ$57,$A9,Percentuais!$A$3:$A$57,$H$8)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0.36</v>
      </c>
      <c r="C10" s="59">
        <f>$H10/$I$15</f>
        <v>0.04</v>
      </c>
      <c r="D10" s="59">
        <f t="shared" ref="D10:D13" si="1">B10+C10</f>
        <v>0.39999999999999997</v>
      </c>
      <c r="E10" s="4">
        <f>COUNTIFS(Percentuais!$GJ$3:$GJ$57,$A10,Percentuais!$A$3:$A$57,$E$8)</f>
        <v>0</v>
      </c>
      <c r="F10" s="4">
        <f>COUNTIFS(Percentuais!$GJ$3:$GJ$57,$A10,Percentuais!$A$3:$A$57,$F$8)</f>
        <v>0</v>
      </c>
      <c r="G10" s="4">
        <f>COUNTIFS(Percentuais!$GJ$3:$GJ$57,$A10,Percentuais!$A$3:$A$57,$G$8)</f>
        <v>9</v>
      </c>
      <c r="H10" s="4">
        <f>COUNTIFS(Percentuais!$GJ$3:$GJ$57,$A10,Percentuais!$A$3:$A$57,$H$8)</f>
        <v>1</v>
      </c>
      <c r="I10" s="18"/>
    </row>
    <row r="11" spans="1:9" x14ac:dyDescent="0.2">
      <c r="A11" s="14" t="s">
        <v>1</v>
      </c>
      <c r="B11" s="59">
        <f t="shared" si="0"/>
        <v>0.12</v>
      </c>
      <c r="C11" s="59">
        <f t="shared" ref="C11:C14" si="2">$H11/$I$15</f>
        <v>0</v>
      </c>
      <c r="D11" s="59">
        <f t="shared" si="1"/>
        <v>0.12</v>
      </c>
      <c r="E11" s="4">
        <f>COUNTIFS(Percentuais!$GJ$3:$GJ$57,$A11,Percentuais!$A$3:$A$57,$E$8)</f>
        <v>0</v>
      </c>
      <c r="F11" s="4">
        <f>COUNTIFS(Percentuais!$GJ$3:$GJ$57,$A11,Percentuais!$A$3:$A$57,$F$8)</f>
        <v>0</v>
      </c>
      <c r="G11" s="4">
        <f>COUNTIFS(Percentuais!$GJ$3:$GJ$57,$A11,Percentuais!$A$3:$A$57,$G$8)</f>
        <v>3</v>
      </c>
      <c r="H11" s="4">
        <f>COUNTIFS(Percentuais!$GJ$3:$GJ$57,$A11,Percentuais!$A$3:$A$57,$H$8)</f>
        <v>0</v>
      </c>
      <c r="I11" s="19"/>
    </row>
    <row r="12" spans="1:9" x14ac:dyDescent="0.2">
      <c r="A12" s="14" t="s">
        <v>2</v>
      </c>
      <c r="B12" s="59">
        <f t="shared" si="0"/>
        <v>0.08</v>
      </c>
      <c r="C12" s="59">
        <f t="shared" si="2"/>
        <v>0</v>
      </c>
      <c r="D12" s="59">
        <f t="shared" si="1"/>
        <v>0.08</v>
      </c>
      <c r="E12" s="4">
        <f>COUNTIFS(Percentuais!$GJ$3:$GJ$57,$A12,Percentuais!$A$3:$A$57,$E$8)</f>
        <v>0</v>
      </c>
      <c r="F12" s="4">
        <f>COUNTIFS(Percentuais!$GJ$3:$GJ$57,$A12,Percentuais!$A$3:$A$57,$F$8)</f>
        <v>0</v>
      </c>
      <c r="G12" s="4">
        <f>COUNTIFS(Percentuais!$GJ$3:$GJ$57,$A12,Percentuais!$A$3:$A$57,$G$8)</f>
        <v>2</v>
      </c>
      <c r="H12" s="4">
        <f>COUNTIFS(Percentuais!$GJ$3:$GJ$57,$A12,Percentuais!$A$3:$A$57,$H$8)</f>
        <v>0</v>
      </c>
      <c r="I12" s="16"/>
    </row>
    <row r="13" spans="1:9" x14ac:dyDescent="0.2">
      <c r="A13" s="14" t="s">
        <v>53</v>
      </c>
      <c r="B13" s="59">
        <f t="shared" si="0"/>
        <v>0.04</v>
      </c>
      <c r="C13" s="59">
        <f t="shared" si="2"/>
        <v>0</v>
      </c>
      <c r="D13" s="59">
        <f t="shared" si="1"/>
        <v>0.04</v>
      </c>
      <c r="E13" s="4">
        <f>COUNTIFS(Percentuais!$GJ$3:$GJ$57,$A13,Percentuais!$A$3:$A$57,$E$8)</f>
        <v>0</v>
      </c>
      <c r="F13" s="4">
        <f>COUNTIFS(Percentuais!$GJ$3:$GJ$57,$A13,Percentuais!$A$3:$A$57,$F$8)</f>
        <v>0</v>
      </c>
      <c r="G13" s="4">
        <f>COUNTIFS(Percentuais!$GJ$3:$GJ$57,$A13,Percentuais!$A$3:$A$57,$G$8)</f>
        <v>1</v>
      </c>
      <c r="H13" s="4">
        <f>COUNTIFS(Percentuais!$GJ$3:$GJ$57,$A13,Percentuais!$A$3:$A$57,$H$8)</f>
        <v>0</v>
      </c>
      <c r="I13" s="16"/>
    </row>
    <row r="14" spans="1:9" x14ac:dyDescent="0.2">
      <c r="A14" s="14" t="s">
        <v>54</v>
      </c>
      <c r="B14" s="59">
        <f t="shared" si="0"/>
        <v>0.2</v>
      </c>
      <c r="C14" s="59">
        <f t="shared" si="2"/>
        <v>0</v>
      </c>
      <c r="D14" s="59">
        <f>B14+C14</f>
        <v>0.2</v>
      </c>
      <c r="E14" s="4">
        <f>COUNTIFS(Percentuais!$GJ$3:$GJ$57,$A14,Percentuais!$A$3:$A$57,$E$8)</f>
        <v>0</v>
      </c>
      <c r="F14" s="4">
        <f>COUNTIFS(Percentuais!$GJ$3:$GJ$57,$A14,Percentuais!$A$3:$A$57,$F$8)</f>
        <v>0</v>
      </c>
      <c r="G14" s="4">
        <f>COUNTIFS(Percentuais!$GJ$3:$GJ$57,$A14,Percentuais!$A$3:$A$57,$G$8)</f>
        <v>5</v>
      </c>
      <c r="H14" s="4">
        <f>COUNTIFS(Percentuais!$GJ$3:$GJ$57,$A14,Percentuais!$A$3:$A$57,$H$8)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24</v>
      </c>
      <c r="H15" s="28">
        <f t="shared" si="3"/>
        <v>1</v>
      </c>
      <c r="I15" s="29">
        <f>SUM(E15:H15)</f>
        <v>25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2021-02-03T15:37:10Z</dcterms:modified>
  <dc:language>pt-BR</dc:language>
</cp:coreProperties>
</file>