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prbr0-my.sharepoint.com/personal/seai_ufpr_br/Documents/Avaliação de Desempenho/Avaliação de Desempenho 2023/"/>
    </mc:Choice>
  </mc:AlternateContent>
  <xr:revisionPtr revIDLastSave="19" documentId="8_{AFE860C6-023C-4B27-A7FA-694CA6701157}" xr6:coauthVersionLast="36" xr6:coauthVersionMax="36" xr10:uidLastSave="{5EA54937-7BD9-4611-AF9F-06586AF00DE6}"/>
  <bookViews>
    <workbookView xWindow="0" yWindow="0" windowWidth="28800" windowHeight="12105" xr2:uid="{C3CAEAC2-A278-415A-9A67-E43923024A09}"/>
  </bookViews>
  <sheets>
    <sheet name="AS E AI 2023" sheetId="1" r:id="rId1"/>
  </sheets>
  <definedNames>
    <definedName name="_xlnm.Print_Area" localSheetId="0">'AS E AI 2023'!$A$1:$P$52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0" i="1" l="1"/>
  <c r="O3" i="1"/>
</calcChain>
</file>

<file path=xl/sharedStrings.xml><?xml version="1.0" encoding="utf-8"?>
<sst xmlns="http://schemas.openxmlformats.org/spreadsheetml/2006/main" count="96" uniqueCount="91">
  <si>
    <t>AVALIAÇÃO DE DESEMPENHO 2023</t>
  </si>
  <si>
    <t>UNIDADES</t>
  </si>
  <si>
    <t>PESQUISA DE SATISFAÇÃO - SERVIDORES UFPR</t>
  </si>
  <si>
    <t>QUANTIDADE</t>
  </si>
  <si>
    <t>AVALIAÇÃO DE CURSOS - ESTUDANTES DE GRADUAÇÃO</t>
  </si>
  <si>
    <t>AVALIAÇÃO DA IC E IT  - ESTUDANTES GRADUAÇÃO</t>
  </si>
  <si>
    <t>AVALIAÇÃO DA PÓS -GRADUAÇÃO - PÓS-GRADUANDOS</t>
  </si>
  <si>
    <t xml:space="preserve">PÓS-GRADUAÇÃO INTERSETORIAL E PROGRAMAS VINCULADOS À PRPPG </t>
  </si>
  <si>
    <t>AVALIAÇÃO DO CHC - PESQUISA DE SATISFAÇÃO - SERVIDORES</t>
  </si>
  <si>
    <t>NOTA SETORIAL (AS)</t>
  </si>
  <si>
    <t>AUI</t>
  </si>
  <si>
    <t>AGÊNCIA INTERNACIONAL</t>
  </si>
  <si>
    <t>AUDIN</t>
  </si>
  <si>
    <t>AUDITORIA INTERNA</t>
  </si>
  <si>
    <t>CHC</t>
  </si>
  <si>
    <t>COMPLEXO DO HOSPITAL DE CLÍNICAS</t>
  </si>
  <si>
    <t>GAB/GR</t>
  </si>
  <si>
    <t>GABINETE DA REITORIA</t>
  </si>
  <si>
    <t>DD</t>
  </si>
  <si>
    <t>DIRETORIA DISCIPLINAR</t>
  </si>
  <si>
    <t>INTEGRA</t>
  </si>
  <si>
    <t>DIRETORIA DE DESENVOLVIMENTO E INTEGRAÇÃO DOS CAMPI</t>
  </si>
  <si>
    <t>OUV</t>
  </si>
  <si>
    <t>OUVIDORIA</t>
  </si>
  <si>
    <t>PRA</t>
  </si>
  <si>
    <t>PRÓ-REITORIA DE ADMINISTRAÇÃO</t>
  </si>
  <si>
    <t>PRAE</t>
  </si>
  <si>
    <t>PRÓ-REITORIA DE ASSUNTOS ESTUDANTIS</t>
  </si>
  <si>
    <t>PROEC</t>
  </si>
  <si>
    <t>PRÓ-REITORIA DE EXTENSÃO E CULTURA</t>
  </si>
  <si>
    <t>PROGEPE</t>
  </si>
  <si>
    <t>PRÓ-REITORIA DE GESTÃO DE PESSOAS</t>
  </si>
  <si>
    <t>PROGRAD</t>
  </si>
  <si>
    <t>PRÓ-REITORIA DE GRADUAÇÃO E EDUCAÇÃO PROFISSIONAL</t>
  </si>
  <si>
    <t>PRPPG</t>
  </si>
  <si>
    <t>PRÓ-REITORIA DE PESQUISA E PÓS-GRADUAÇÃO</t>
  </si>
  <si>
    <t>PROPLAN</t>
  </si>
  <si>
    <t>PRÓ-REITORIA DE PLANEJAMENTO, ORÇAMENTO E FINANÇAS</t>
  </si>
  <si>
    <t>JA</t>
  </si>
  <si>
    <t>CAMPUS JANDAIA DO SUL</t>
  </si>
  <si>
    <t>TL</t>
  </si>
  <si>
    <t>CAMPUS TOLEDO</t>
  </si>
  <si>
    <t>PP</t>
  </si>
  <si>
    <t xml:space="preserve">CAMPUS PONTAL DO PARANÁ - CEM </t>
  </si>
  <si>
    <t>AC</t>
  </si>
  <si>
    <t>SETOR DE ARTES COMUNICAÇÃO E DESIGN</t>
  </si>
  <si>
    <t>AG</t>
  </si>
  <si>
    <t>SETOR DE CIÊNCIAS AGRÁRIAS</t>
  </si>
  <si>
    <t>BL</t>
  </si>
  <si>
    <t>SETOR DE CIÊNCIAS BIOLÓGICAS</t>
  </si>
  <si>
    <t>SD</t>
  </si>
  <si>
    <t>SETOR DE CIÊNCIAS DA SAÚDE</t>
  </si>
  <si>
    <t>CT</t>
  </si>
  <si>
    <t>SETOR DE CIÊNCIAS DA TERRA</t>
  </si>
  <si>
    <t>ET</t>
  </si>
  <si>
    <t>SETOR DE CIÊNCIAS EXATAS</t>
  </si>
  <si>
    <t>CH</t>
  </si>
  <si>
    <t>SETOR DE CIÊNCIAS HUMANAS</t>
  </si>
  <si>
    <t>JD</t>
  </si>
  <si>
    <t>SETOR DE CIÊNCIAS JURÍDICAS</t>
  </si>
  <si>
    <t>SA</t>
  </si>
  <si>
    <t>SETOR DE CIÊNCIAS SOCIAIS  APLICADAS</t>
  </si>
  <si>
    <t>ED</t>
  </si>
  <si>
    <t>SETOR DE EDUCAÇÃO</t>
  </si>
  <si>
    <t>EP</t>
  </si>
  <si>
    <t>SETOR DE EDUCAÇÃO PROFISSIONAL E TECNOLÓGICA</t>
  </si>
  <si>
    <t>TC</t>
  </si>
  <si>
    <t>SETOR DE TECNOLOGIA</t>
  </si>
  <si>
    <t>LT</t>
  </si>
  <si>
    <t>SETOR LITORAL</t>
  </si>
  <si>
    <t>PL</t>
  </si>
  <si>
    <t>SETOR PALOTINA</t>
  </si>
  <si>
    <t>SIBI</t>
  </si>
  <si>
    <t>SISTEMA DE BIBLIOTECAS</t>
  </si>
  <si>
    <t>SIPAD</t>
  </si>
  <si>
    <t>SUPERINTENDÊNCIA DE  INCLUSÃO, POLÍTICAS AFIRMATIVAS E DIVERSIDADE</t>
  </si>
  <si>
    <t>SPIN</t>
  </si>
  <si>
    <t>SUPERINTENDÊNCIA DE PARCERIAS E INOVAÇÃO</t>
  </si>
  <si>
    <t>SUCOM</t>
  </si>
  <si>
    <t>SUPERINTENDÊNCIA DE COMUNICAÇÃO SOCIAL E MARKETING</t>
  </si>
  <si>
    <t>SUINFRA</t>
  </si>
  <si>
    <t>SUPERINTENDÊNCIA DE INFRAESTRUTURA</t>
  </si>
  <si>
    <t>NOTA INSTITUCIONAL (AI)</t>
  </si>
  <si>
    <t>UFPR</t>
  </si>
  <si>
    <t>Observações:</t>
  </si>
  <si>
    <t>A Nota AI é calculada a partir dos resultados das pesquisas aplicadas ao discentes.</t>
  </si>
  <si>
    <t>Considerou-se a seguinte fórmula para calculo das notas AS E AI:</t>
  </si>
  <si>
    <t>(NOTA PESQUISA A*QUANTIDADE PESQUISA A + NOTA PESQUISA B*QUANTIDADE PESQUISA B + NOTA DA PESQUISA C* QUANTIDADE PESQUISA C + NOTA DA PESQUISA D*QUANTIDADE PESQUISA D)</t>
  </si>
  <si>
    <t>∑ ( Quantidade respostas A+B+C+D)</t>
  </si>
  <si>
    <t>A variável "Quantidade" refere-se ao peso de cada pesquisa , corresponde a quantidade de respostas registradas nas diversas questões que avaliam  serviços e atendimentos das unidades</t>
  </si>
  <si>
    <t xml:space="preserve">As notas individuais das unidades (AS) correspondem aos valores da média, calculados a partir das notas atribuídas à prestação de serviços e/ou ao atendimento  dessas unidades ,coletados pelas pesquisas aplicadas em 2021  (IC, Pós-graduação e servidores) e 2022 (Avaliação de Cursos) a servidores, estudantes de graduação e de pós-graduação.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</si>
</sst>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6"/>
      <color theme="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5"/>
      <name val="Arial"/>
      <family val="2"/>
    </font>
    <font>
      <b/>
      <sz val="12"/>
      <color theme="4"/>
      <name val="Arial"/>
      <family val="2"/>
    </font>
    <font>
      <b/>
      <sz val="12"/>
      <color theme="5" tint="-0.249977111117893"/>
      <name val="Arial"/>
      <family val="2"/>
    </font>
    <font>
      <b/>
      <sz val="12"/>
      <color theme="9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theme="2" tint="-0.499984740745262"/>
      <name val="Arial"/>
      <family val="2"/>
    </font>
    <font>
      <sz val="10"/>
      <color theme="9" tint="-0.499984740745262"/>
      <name val="Arial"/>
      <family val="2"/>
    </font>
    <font>
      <sz val="10"/>
      <color theme="1"/>
      <name val="Arial"/>
      <family val="2"/>
    </font>
    <font>
      <b/>
      <sz val="12"/>
      <color theme="9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4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"/>
      <name val="Arial"/>
      <family val="2"/>
    </font>
    <font>
      <b/>
      <sz val="12"/>
      <color theme="4"/>
      <name val="Calibri"/>
      <family val="2"/>
      <scheme val="minor"/>
    </font>
    <font>
      <b/>
      <sz val="12"/>
      <color theme="4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164" fontId="10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164" fontId="12" fillId="0" borderId="3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12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2" fontId="15" fillId="2" borderId="21" xfId="0" applyNumberFormat="1" applyFont="1" applyFill="1" applyBorder="1" applyAlignment="1">
      <alignment horizontal="center" vertical="center"/>
    </xf>
    <xf numFmtId="2" fontId="16" fillId="2" borderId="21" xfId="0" applyNumberFormat="1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4A35D-9F23-4436-8D1E-3FA2BC0522F2}">
  <sheetPr>
    <tabColor theme="9" tint="-0.249977111117893"/>
  </sheetPr>
  <dimension ref="A1:Q105"/>
  <sheetViews>
    <sheetView showGridLines="0" tabSelected="1" zoomScale="30" zoomScaleNormal="30" workbookViewId="0">
      <selection activeCell="S37" sqref="S37"/>
    </sheetView>
  </sheetViews>
  <sheetFormatPr defaultColWidth="42.28515625" defaultRowHeight="45" customHeight="1" x14ac:dyDescent="0.25"/>
  <cols>
    <col min="1" max="14" width="42.28515625" style="5"/>
    <col min="15" max="15" width="42.28515625" style="5" customWidth="1"/>
    <col min="16" max="16" width="4.42578125" style="5" customWidth="1"/>
    <col min="17" max="16384" width="42.28515625" style="5"/>
  </cols>
  <sheetData>
    <row r="1" spans="1:17" ht="45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ht="76.5" customHeight="1" x14ac:dyDescent="0.25">
      <c r="A2" s="6" t="s">
        <v>1</v>
      </c>
      <c r="B2" s="7"/>
      <c r="C2" s="8" t="s">
        <v>2</v>
      </c>
      <c r="D2" s="8" t="s">
        <v>3</v>
      </c>
      <c r="E2" s="9" t="s">
        <v>4</v>
      </c>
      <c r="F2" s="9" t="s">
        <v>3</v>
      </c>
      <c r="G2" s="10" t="s">
        <v>5</v>
      </c>
      <c r="H2" s="10" t="s">
        <v>3</v>
      </c>
      <c r="I2" s="11" t="s">
        <v>6</v>
      </c>
      <c r="J2" s="11" t="s">
        <v>3</v>
      </c>
      <c r="K2" s="12" t="s">
        <v>7</v>
      </c>
      <c r="L2" s="12" t="s">
        <v>3</v>
      </c>
      <c r="M2" s="13" t="s">
        <v>8</v>
      </c>
      <c r="N2" s="13" t="s">
        <v>3</v>
      </c>
      <c r="O2" s="14" t="s">
        <v>9</v>
      </c>
    </row>
    <row r="3" spans="1:17" ht="45" customHeight="1" x14ac:dyDescent="0.25">
      <c r="A3" s="15" t="s">
        <v>10</v>
      </c>
      <c r="B3" s="16" t="s">
        <v>11</v>
      </c>
      <c r="C3" s="17">
        <v>7.83</v>
      </c>
      <c r="D3" s="18">
        <v>232</v>
      </c>
      <c r="E3" s="19"/>
      <c r="F3" s="20"/>
      <c r="G3" s="21"/>
      <c r="H3" s="20"/>
      <c r="I3" s="21"/>
      <c r="J3" s="20"/>
      <c r="K3" s="21"/>
      <c r="L3" s="20"/>
      <c r="M3" s="20"/>
      <c r="N3" s="20"/>
      <c r="O3" s="22">
        <f>((C3*D3+E3*F3+G3*H3+I3*J3+K3*L3+M3*N3)/(D3+F3+H3+J3+L3+N3))</f>
        <v>7.83</v>
      </c>
      <c r="P3" s="23"/>
    </row>
    <row r="4" spans="1:17" ht="45" customHeight="1" x14ac:dyDescent="0.25">
      <c r="A4" s="15" t="s">
        <v>12</v>
      </c>
      <c r="B4" s="16" t="s">
        <v>13</v>
      </c>
      <c r="C4" s="17">
        <v>7.92</v>
      </c>
      <c r="D4" s="18">
        <v>181</v>
      </c>
      <c r="E4" s="19"/>
      <c r="F4" s="20"/>
      <c r="G4" s="24"/>
      <c r="H4" s="20"/>
      <c r="I4" s="24"/>
      <c r="J4" s="20"/>
      <c r="K4" s="24"/>
      <c r="L4" s="20"/>
      <c r="M4" s="20"/>
      <c r="N4" s="20"/>
      <c r="O4" s="22">
        <f t="shared" ref="O4:O38" si="0">((C4*D4+E4*F4+G4*H4+I4*J4+K4*L4+M4*N4)/(D4+F4+H4+J4+L4+N4))</f>
        <v>7.92</v>
      </c>
      <c r="P4" s="23"/>
    </row>
    <row r="5" spans="1:17" ht="45" customHeight="1" x14ac:dyDescent="0.25">
      <c r="A5" s="15" t="s">
        <v>14</v>
      </c>
      <c r="B5" s="16" t="s">
        <v>15</v>
      </c>
      <c r="C5" s="17">
        <v>7.51</v>
      </c>
      <c r="D5" s="18">
        <v>333</v>
      </c>
      <c r="E5" s="19"/>
      <c r="F5" s="20"/>
      <c r="G5" s="21"/>
      <c r="H5" s="20"/>
      <c r="I5" s="21"/>
      <c r="J5" s="20"/>
      <c r="K5" s="21"/>
      <c r="L5" s="20"/>
      <c r="M5" s="21">
        <v>8.41</v>
      </c>
      <c r="N5" s="20">
        <v>5857</v>
      </c>
      <c r="O5" s="22">
        <f t="shared" si="0"/>
        <v>8.3615831987075939</v>
      </c>
      <c r="P5" s="23"/>
      <c r="Q5" s="25"/>
    </row>
    <row r="6" spans="1:17" ht="45" customHeight="1" x14ac:dyDescent="0.25">
      <c r="A6" s="15" t="s">
        <v>16</v>
      </c>
      <c r="B6" s="16" t="s">
        <v>17</v>
      </c>
      <c r="C6" s="26">
        <v>8.26</v>
      </c>
      <c r="D6" s="27">
        <v>2530</v>
      </c>
      <c r="E6" s="24"/>
      <c r="F6" s="28"/>
      <c r="G6" s="21"/>
      <c r="H6" s="28"/>
      <c r="I6" s="21"/>
      <c r="J6" s="28"/>
      <c r="K6" s="21"/>
      <c r="L6" s="28"/>
      <c r="M6" s="28"/>
      <c r="N6" s="28"/>
      <c r="O6" s="22">
        <f t="shared" si="0"/>
        <v>8.26</v>
      </c>
      <c r="P6" s="23"/>
    </row>
    <row r="7" spans="1:17" ht="45" customHeight="1" x14ac:dyDescent="0.25">
      <c r="A7" s="15" t="s">
        <v>18</v>
      </c>
      <c r="B7" s="16" t="s">
        <v>19</v>
      </c>
      <c r="C7" s="26">
        <v>7.76</v>
      </c>
      <c r="D7" s="27">
        <v>188</v>
      </c>
      <c r="E7" s="24"/>
      <c r="F7" s="28"/>
      <c r="G7" s="21"/>
      <c r="H7" s="28"/>
      <c r="I7" s="21"/>
      <c r="J7" s="28"/>
      <c r="K7" s="21"/>
      <c r="L7" s="28"/>
      <c r="M7" s="28"/>
      <c r="N7" s="28"/>
      <c r="O7" s="22">
        <f t="shared" si="0"/>
        <v>7.76</v>
      </c>
      <c r="P7" s="23"/>
    </row>
    <row r="8" spans="1:17" ht="45" customHeight="1" x14ac:dyDescent="0.25">
      <c r="A8" s="15" t="s">
        <v>20</v>
      </c>
      <c r="B8" s="16" t="s">
        <v>21</v>
      </c>
      <c r="C8" s="26">
        <v>8.09</v>
      </c>
      <c r="D8" s="27">
        <v>179</v>
      </c>
      <c r="E8" s="24"/>
      <c r="F8" s="28"/>
      <c r="G8" s="21"/>
      <c r="H8" s="28"/>
      <c r="I8" s="21"/>
      <c r="J8" s="28"/>
      <c r="K8" s="21"/>
      <c r="L8" s="28"/>
      <c r="M8" s="28"/>
      <c r="N8" s="28"/>
      <c r="O8" s="22">
        <f t="shared" si="0"/>
        <v>8.09</v>
      </c>
      <c r="P8" s="23"/>
    </row>
    <row r="9" spans="1:17" ht="45" customHeight="1" x14ac:dyDescent="0.25">
      <c r="A9" s="15" t="s">
        <v>22</v>
      </c>
      <c r="B9" s="16" t="s">
        <v>23</v>
      </c>
      <c r="C9" s="29"/>
      <c r="D9" s="30"/>
      <c r="E9" s="29">
        <v>7.3</v>
      </c>
      <c r="F9" s="30">
        <v>116</v>
      </c>
      <c r="G9" s="21"/>
      <c r="H9" s="28"/>
      <c r="I9" s="21"/>
      <c r="J9" s="28"/>
      <c r="K9" s="21"/>
      <c r="L9" s="28"/>
      <c r="M9" s="28"/>
      <c r="N9" s="28"/>
      <c r="O9" s="22">
        <f t="shared" si="0"/>
        <v>7.3</v>
      </c>
      <c r="P9" s="23"/>
    </row>
    <row r="10" spans="1:17" ht="45" customHeight="1" x14ac:dyDescent="0.25">
      <c r="A10" s="15" t="s">
        <v>24</v>
      </c>
      <c r="B10" s="16" t="s">
        <v>25</v>
      </c>
      <c r="C10" s="26">
        <v>8.35</v>
      </c>
      <c r="D10" s="27">
        <v>1029</v>
      </c>
      <c r="E10" s="31"/>
      <c r="F10" s="32"/>
      <c r="G10" s="21"/>
      <c r="H10" s="28"/>
      <c r="I10" s="21"/>
      <c r="J10" s="28"/>
      <c r="K10" s="21"/>
      <c r="L10" s="28"/>
      <c r="M10" s="28"/>
      <c r="N10" s="28"/>
      <c r="O10" s="22">
        <f t="shared" si="0"/>
        <v>8.35</v>
      </c>
      <c r="P10" s="23"/>
    </row>
    <row r="11" spans="1:17" ht="45" customHeight="1" x14ac:dyDescent="0.25">
      <c r="A11" s="15" t="s">
        <v>26</v>
      </c>
      <c r="B11" s="16" t="s">
        <v>27</v>
      </c>
      <c r="C11" s="29"/>
      <c r="D11" s="30"/>
      <c r="E11" s="29">
        <v>8</v>
      </c>
      <c r="F11" s="30">
        <v>234</v>
      </c>
      <c r="G11" s="21"/>
      <c r="H11" s="33"/>
      <c r="I11" s="21"/>
      <c r="J11" s="33"/>
      <c r="K11" s="21"/>
      <c r="L11" s="33"/>
      <c r="M11" s="33"/>
      <c r="N11" s="33"/>
      <c r="O11" s="22">
        <f t="shared" si="0"/>
        <v>8</v>
      </c>
    </row>
    <row r="12" spans="1:17" ht="45" customHeight="1" x14ac:dyDescent="0.25">
      <c r="A12" s="15" t="s">
        <v>28</v>
      </c>
      <c r="B12" s="16" t="s">
        <v>29</v>
      </c>
      <c r="C12" s="29"/>
      <c r="D12" s="30"/>
      <c r="E12" s="29">
        <v>8.1</v>
      </c>
      <c r="F12" s="30">
        <v>149</v>
      </c>
      <c r="G12" s="21"/>
      <c r="H12" s="33"/>
      <c r="I12" s="21"/>
      <c r="J12" s="33"/>
      <c r="K12" s="21"/>
      <c r="L12" s="33"/>
      <c r="M12" s="33"/>
      <c r="N12" s="33"/>
      <c r="O12" s="22">
        <f t="shared" si="0"/>
        <v>8.1</v>
      </c>
    </row>
    <row r="13" spans="1:17" ht="45" customHeight="1" x14ac:dyDescent="0.25">
      <c r="A13" s="15" t="s">
        <v>30</v>
      </c>
      <c r="B13" s="16" t="s">
        <v>31</v>
      </c>
      <c r="C13" s="29"/>
      <c r="D13" s="30"/>
      <c r="E13" s="29">
        <v>8.1</v>
      </c>
      <c r="F13" s="30">
        <v>158</v>
      </c>
      <c r="G13" s="21"/>
      <c r="H13" s="33"/>
      <c r="I13" s="21"/>
      <c r="J13" s="33"/>
      <c r="K13" s="21"/>
      <c r="L13" s="33"/>
      <c r="M13" s="33"/>
      <c r="N13" s="33"/>
      <c r="O13" s="22">
        <f t="shared" si="0"/>
        <v>8.1</v>
      </c>
    </row>
    <row r="14" spans="1:17" ht="45" customHeight="1" x14ac:dyDescent="0.25">
      <c r="A14" s="15" t="s">
        <v>32</v>
      </c>
      <c r="B14" s="16" t="s">
        <v>33</v>
      </c>
      <c r="C14" s="29"/>
      <c r="D14" s="30"/>
      <c r="E14" s="29">
        <v>7.8</v>
      </c>
      <c r="F14" s="30">
        <v>479</v>
      </c>
      <c r="G14" s="21"/>
      <c r="H14" s="33"/>
      <c r="I14" s="21"/>
      <c r="J14" s="33"/>
      <c r="K14" s="21"/>
      <c r="L14" s="33"/>
      <c r="M14" s="33"/>
      <c r="N14" s="33"/>
      <c r="O14" s="22">
        <f t="shared" si="0"/>
        <v>7.8</v>
      </c>
    </row>
    <row r="15" spans="1:17" ht="45" customHeight="1" x14ac:dyDescent="0.25">
      <c r="A15" s="15" t="s">
        <v>34</v>
      </c>
      <c r="B15" s="16" t="s">
        <v>35</v>
      </c>
      <c r="C15" s="29"/>
      <c r="D15" s="30"/>
      <c r="E15" s="29"/>
      <c r="F15" s="30"/>
      <c r="G15" s="21">
        <v>9</v>
      </c>
      <c r="H15" s="33">
        <v>239</v>
      </c>
      <c r="I15" s="21">
        <v>8.4499999999999993</v>
      </c>
      <c r="J15" s="33">
        <v>1590</v>
      </c>
      <c r="K15" s="21">
        <v>8.33</v>
      </c>
      <c r="L15" s="33">
        <v>18</v>
      </c>
      <c r="M15" s="33"/>
      <c r="N15" s="33"/>
      <c r="O15" s="22">
        <f t="shared" si="0"/>
        <v>8.52</v>
      </c>
    </row>
    <row r="16" spans="1:17" ht="45" customHeight="1" x14ac:dyDescent="0.25">
      <c r="A16" s="15" t="s">
        <v>36</v>
      </c>
      <c r="B16" s="16" t="s">
        <v>37</v>
      </c>
      <c r="C16" s="34">
        <v>8.02</v>
      </c>
      <c r="D16" s="35">
        <v>752</v>
      </c>
      <c r="E16" s="29"/>
      <c r="F16" s="30"/>
      <c r="G16" s="21"/>
      <c r="H16" s="33"/>
      <c r="I16" s="21"/>
      <c r="J16" s="33"/>
      <c r="K16" s="21"/>
      <c r="L16" s="33"/>
      <c r="M16" s="33"/>
      <c r="N16" s="33"/>
      <c r="O16" s="22">
        <f t="shared" si="0"/>
        <v>8.02</v>
      </c>
    </row>
    <row r="17" spans="1:15" ht="45" customHeight="1" x14ac:dyDescent="0.25">
      <c r="A17" s="15" t="s">
        <v>38</v>
      </c>
      <c r="B17" s="16" t="s">
        <v>39</v>
      </c>
      <c r="C17" s="29"/>
      <c r="D17" s="30"/>
      <c r="E17" s="29">
        <v>8.6999999999999993</v>
      </c>
      <c r="F17" s="30">
        <v>33</v>
      </c>
      <c r="G17" s="21"/>
      <c r="H17" s="33"/>
      <c r="I17" s="21"/>
      <c r="J17" s="33"/>
      <c r="K17" s="21"/>
      <c r="L17" s="33"/>
      <c r="M17" s="33"/>
      <c r="N17" s="33"/>
      <c r="O17" s="22">
        <f t="shared" si="0"/>
        <v>8.6999999999999993</v>
      </c>
    </row>
    <row r="18" spans="1:15" ht="45" customHeight="1" x14ac:dyDescent="0.25">
      <c r="A18" s="15" t="s">
        <v>40</v>
      </c>
      <c r="B18" s="16" t="s">
        <v>41</v>
      </c>
      <c r="C18" s="29"/>
      <c r="D18" s="36"/>
      <c r="E18" s="29">
        <v>9.3000000000000007</v>
      </c>
      <c r="F18" s="30">
        <v>20</v>
      </c>
      <c r="G18" s="21"/>
      <c r="H18" s="33"/>
      <c r="I18" s="21"/>
      <c r="J18" s="33"/>
      <c r="K18" s="21"/>
      <c r="L18" s="33"/>
      <c r="M18" s="33"/>
      <c r="N18" s="33"/>
      <c r="O18" s="22">
        <f t="shared" si="0"/>
        <v>9.3000000000000007</v>
      </c>
    </row>
    <row r="19" spans="1:15" ht="45" customHeight="1" x14ac:dyDescent="0.25">
      <c r="A19" s="15" t="s">
        <v>42</v>
      </c>
      <c r="B19" s="16" t="s">
        <v>43</v>
      </c>
      <c r="C19" s="29"/>
      <c r="D19" s="30"/>
      <c r="E19" s="29">
        <v>8</v>
      </c>
      <c r="F19" s="30">
        <v>69</v>
      </c>
      <c r="G19" s="21"/>
      <c r="H19" s="33"/>
      <c r="I19" s="21">
        <v>7.82</v>
      </c>
      <c r="J19" s="33">
        <v>103</v>
      </c>
      <c r="K19" s="21"/>
      <c r="L19" s="33"/>
      <c r="M19" s="33"/>
      <c r="N19" s="33"/>
      <c r="O19" s="22">
        <f t="shared" si="0"/>
        <v>7.8922093023255817</v>
      </c>
    </row>
    <row r="20" spans="1:15" ht="45" customHeight="1" x14ac:dyDescent="0.25">
      <c r="A20" s="15" t="s">
        <v>44</v>
      </c>
      <c r="B20" s="16" t="s">
        <v>45</v>
      </c>
      <c r="C20" s="29"/>
      <c r="D20" s="30"/>
      <c r="E20" s="29">
        <v>7.2</v>
      </c>
      <c r="F20" s="30">
        <v>59</v>
      </c>
      <c r="G20" s="21"/>
      <c r="H20" s="33"/>
      <c r="I20" s="21">
        <v>8.9600000000000009</v>
      </c>
      <c r="J20" s="33">
        <v>92</v>
      </c>
      <c r="K20" s="21"/>
      <c r="L20" s="33"/>
      <c r="M20" s="33"/>
      <c r="N20" s="33"/>
      <c r="O20" s="22">
        <f t="shared" si="0"/>
        <v>8.2723178807947022</v>
      </c>
    </row>
    <row r="21" spans="1:15" ht="45" customHeight="1" x14ac:dyDescent="0.25">
      <c r="A21" s="15" t="s">
        <v>46</v>
      </c>
      <c r="B21" s="16" t="s">
        <v>47</v>
      </c>
      <c r="C21" s="29"/>
      <c r="D21" s="30"/>
      <c r="E21" s="29">
        <v>8.1</v>
      </c>
      <c r="F21" s="30">
        <v>116</v>
      </c>
      <c r="G21" s="21"/>
      <c r="H21" s="33"/>
      <c r="I21" s="21">
        <v>7.19</v>
      </c>
      <c r="J21" s="33">
        <v>267</v>
      </c>
      <c r="K21" s="21"/>
      <c r="L21" s="33"/>
      <c r="M21" s="33"/>
      <c r="N21" s="33"/>
      <c r="O21" s="22">
        <f t="shared" si="0"/>
        <v>7.4656135770234986</v>
      </c>
    </row>
    <row r="22" spans="1:15" ht="45" customHeight="1" x14ac:dyDescent="0.25">
      <c r="A22" s="15" t="s">
        <v>48</v>
      </c>
      <c r="B22" s="16" t="s">
        <v>49</v>
      </c>
      <c r="C22" s="29"/>
      <c r="D22" s="30"/>
      <c r="E22" s="29">
        <v>7.8</v>
      </c>
      <c r="F22" s="30">
        <v>112</v>
      </c>
      <c r="G22" s="21"/>
      <c r="H22" s="33"/>
      <c r="I22" s="21">
        <v>8.09</v>
      </c>
      <c r="J22" s="33">
        <v>206</v>
      </c>
      <c r="K22" s="21"/>
      <c r="L22" s="33"/>
      <c r="M22" s="33"/>
      <c r="N22" s="33"/>
      <c r="O22" s="22">
        <f t="shared" si="0"/>
        <v>7.987861635220125</v>
      </c>
    </row>
    <row r="23" spans="1:15" ht="45" customHeight="1" x14ac:dyDescent="0.25">
      <c r="A23" s="15" t="s">
        <v>50</v>
      </c>
      <c r="B23" s="16" t="s">
        <v>51</v>
      </c>
      <c r="C23" s="29"/>
      <c r="D23" s="30"/>
      <c r="E23" s="29">
        <v>7.7</v>
      </c>
      <c r="F23" s="30">
        <v>373</v>
      </c>
      <c r="G23" s="21"/>
      <c r="H23" s="33"/>
      <c r="I23" s="21">
        <v>8.69</v>
      </c>
      <c r="J23" s="33">
        <v>340</v>
      </c>
      <c r="K23" s="21"/>
      <c r="L23" s="33"/>
      <c r="M23" s="33"/>
      <c r="N23" s="33"/>
      <c r="O23" s="22">
        <f t="shared" si="0"/>
        <v>8.1720897615708274</v>
      </c>
    </row>
    <row r="24" spans="1:15" ht="45" customHeight="1" x14ac:dyDescent="0.25">
      <c r="A24" s="15" t="s">
        <v>52</v>
      </c>
      <c r="B24" s="16" t="s">
        <v>53</v>
      </c>
      <c r="C24" s="29"/>
      <c r="D24" s="30"/>
      <c r="E24" s="29">
        <v>6.8</v>
      </c>
      <c r="F24" s="30">
        <v>39</v>
      </c>
      <c r="G24" s="21"/>
      <c r="H24" s="33"/>
      <c r="I24" s="21">
        <v>8.08</v>
      </c>
      <c r="J24" s="33">
        <v>117</v>
      </c>
      <c r="K24" s="21"/>
      <c r="L24" s="33"/>
      <c r="M24" s="33"/>
      <c r="N24" s="33"/>
      <c r="O24" s="22">
        <f t="shared" si="0"/>
        <v>7.76</v>
      </c>
    </row>
    <row r="25" spans="1:15" ht="45" customHeight="1" x14ac:dyDescent="0.25">
      <c r="A25" s="15" t="s">
        <v>54</v>
      </c>
      <c r="B25" s="16" t="s">
        <v>55</v>
      </c>
      <c r="C25" s="29"/>
      <c r="D25" s="30"/>
      <c r="E25" s="29">
        <v>8.1</v>
      </c>
      <c r="F25" s="30">
        <v>187</v>
      </c>
      <c r="G25" s="21"/>
      <c r="H25" s="33"/>
      <c r="I25" s="21">
        <v>8.69</v>
      </c>
      <c r="J25" s="33">
        <v>340</v>
      </c>
      <c r="K25" s="21">
        <v>8.08</v>
      </c>
      <c r="L25" s="33">
        <v>117</v>
      </c>
      <c r="M25" s="33"/>
      <c r="N25" s="33"/>
      <c r="O25" s="22">
        <f t="shared" si="0"/>
        <v>8.4078571428571429</v>
      </c>
    </row>
    <row r="26" spans="1:15" ht="45" customHeight="1" x14ac:dyDescent="0.25">
      <c r="A26" s="15" t="s">
        <v>56</v>
      </c>
      <c r="B26" s="16" t="s">
        <v>57</v>
      </c>
      <c r="C26" s="29"/>
      <c r="D26" s="30"/>
      <c r="E26" s="29">
        <v>7.8</v>
      </c>
      <c r="F26" s="30">
        <v>132</v>
      </c>
      <c r="G26" s="21"/>
      <c r="H26" s="33"/>
      <c r="I26" s="21">
        <v>8.81</v>
      </c>
      <c r="J26" s="33">
        <v>433</v>
      </c>
      <c r="K26" s="21"/>
      <c r="L26" s="33"/>
      <c r="M26" s="33"/>
      <c r="N26" s="33"/>
      <c r="O26" s="22">
        <f t="shared" si="0"/>
        <v>8.5740353982300892</v>
      </c>
    </row>
    <row r="27" spans="1:15" ht="45" customHeight="1" x14ac:dyDescent="0.25">
      <c r="A27" s="15" t="s">
        <v>58</v>
      </c>
      <c r="B27" s="16" t="s">
        <v>59</v>
      </c>
      <c r="C27" s="29"/>
      <c r="D27" s="30"/>
      <c r="E27" s="29">
        <v>8.5</v>
      </c>
      <c r="F27" s="30">
        <v>35</v>
      </c>
      <c r="G27" s="21"/>
      <c r="H27" s="33"/>
      <c r="I27" s="21">
        <v>7.47</v>
      </c>
      <c r="J27" s="33">
        <v>106</v>
      </c>
      <c r="K27" s="21"/>
      <c r="L27" s="33"/>
      <c r="M27" s="33"/>
      <c r="N27" s="33"/>
      <c r="O27" s="22">
        <f t="shared" si="0"/>
        <v>7.7256737588652475</v>
      </c>
    </row>
    <row r="28" spans="1:15" ht="45" customHeight="1" x14ac:dyDescent="0.25">
      <c r="A28" s="15" t="s">
        <v>60</v>
      </c>
      <c r="B28" s="16" t="s">
        <v>61</v>
      </c>
      <c r="C28" s="29"/>
      <c r="D28" s="30"/>
      <c r="E28" s="29">
        <v>7.8</v>
      </c>
      <c r="F28" s="30">
        <v>120</v>
      </c>
      <c r="G28" s="21"/>
      <c r="H28" s="33"/>
      <c r="I28" s="21">
        <v>9.23</v>
      </c>
      <c r="J28" s="33">
        <v>298</v>
      </c>
      <c r="K28" s="21"/>
      <c r="L28" s="33"/>
      <c r="M28" s="33"/>
      <c r="N28" s="33"/>
      <c r="O28" s="22">
        <f t="shared" si="0"/>
        <v>8.8194736842105268</v>
      </c>
    </row>
    <row r="29" spans="1:15" ht="45" customHeight="1" x14ac:dyDescent="0.25">
      <c r="A29" s="15" t="s">
        <v>62</v>
      </c>
      <c r="B29" s="16" t="s">
        <v>63</v>
      </c>
      <c r="C29" s="29"/>
      <c r="D29" s="30"/>
      <c r="E29" s="29">
        <v>7.7</v>
      </c>
      <c r="F29" s="30">
        <v>38</v>
      </c>
      <c r="G29" s="21"/>
      <c r="H29" s="33"/>
      <c r="I29" s="21">
        <v>9.61</v>
      </c>
      <c r="J29" s="33">
        <v>201</v>
      </c>
      <c r="K29" s="21"/>
      <c r="L29" s="33"/>
      <c r="M29" s="33"/>
      <c r="N29" s="33"/>
      <c r="O29" s="22">
        <f t="shared" si="0"/>
        <v>9.3063179916317988</v>
      </c>
    </row>
    <row r="30" spans="1:15" ht="45" customHeight="1" x14ac:dyDescent="0.25">
      <c r="A30" s="15" t="s">
        <v>64</v>
      </c>
      <c r="B30" s="16" t="s">
        <v>65</v>
      </c>
      <c r="C30" s="29"/>
      <c r="D30" s="30"/>
      <c r="E30" s="29">
        <v>8.6</v>
      </c>
      <c r="F30" s="30">
        <v>76</v>
      </c>
      <c r="G30" s="21"/>
      <c r="H30" s="33"/>
      <c r="I30" s="21"/>
      <c r="J30" s="33"/>
      <c r="K30" s="21"/>
      <c r="L30" s="33"/>
      <c r="M30" s="33"/>
      <c r="N30" s="33"/>
      <c r="O30" s="22">
        <f t="shared" si="0"/>
        <v>8.6</v>
      </c>
    </row>
    <row r="31" spans="1:15" ht="45" customHeight="1" x14ac:dyDescent="0.25">
      <c r="A31" s="15" t="s">
        <v>66</v>
      </c>
      <c r="B31" s="16" t="s">
        <v>67</v>
      </c>
      <c r="C31" s="29"/>
      <c r="D31" s="30"/>
      <c r="E31" s="29">
        <v>7.5</v>
      </c>
      <c r="F31" s="30">
        <v>138</v>
      </c>
      <c r="G31" s="21"/>
      <c r="H31" s="33"/>
      <c r="I31" s="21">
        <v>8.15</v>
      </c>
      <c r="J31" s="33">
        <v>395</v>
      </c>
      <c r="K31" s="21">
        <v>8.08</v>
      </c>
      <c r="L31" s="33">
        <v>117</v>
      </c>
      <c r="M31" s="33"/>
      <c r="N31" s="33"/>
      <c r="O31" s="22">
        <f t="shared" si="0"/>
        <v>7.9993999999999996</v>
      </c>
    </row>
    <row r="32" spans="1:15" ht="45" customHeight="1" x14ac:dyDescent="0.25">
      <c r="A32" s="15" t="s">
        <v>68</v>
      </c>
      <c r="B32" s="16" t="s">
        <v>69</v>
      </c>
      <c r="C32" s="29"/>
      <c r="D32" s="30"/>
      <c r="E32" s="29">
        <v>8.6</v>
      </c>
      <c r="F32" s="30">
        <v>94</v>
      </c>
      <c r="G32" s="21"/>
      <c r="H32" s="33"/>
      <c r="I32" s="21">
        <v>8.77</v>
      </c>
      <c r="J32" s="33">
        <v>62</v>
      </c>
      <c r="K32" s="21"/>
      <c r="L32" s="33"/>
      <c r="M32" s="33"/>
      <c r="N32" s="33"/>
      <c r="O32" s="22">
        <f t="shared" si="0"/>
        <v>8.6675641025641017</v>
      </c>
    </row>
    <row r="33" spans="1:15" ht="45" customHeight="1" x14ac:dyDescent="0.25">
      <c r="A33" s="15" t="s">
        <v>70</v>
      </c>
      <c r="B33" s="16" t="s">
        <v>71</v>
      </c>
      <c r="C33" s="29"/>
      <c r="D33" s="30"/>
      <c r="E33" s="29">
        <v>8.3000000000000007</v>
      </c>
      <c r="F33" s="30">
        <v>76</v>
      </c>
      <c r="G33" s="24"/>
      <c r="H33" s="33"/>
      <c r="I33" s="24">
        <v>8.41</v>
      </c>
      <c r="J33" s="33">
        <v>135</v>
      </c>
      <c r="K33" s="24"/>
      <c r="L33" s="33"/>
      <c r="M33" s="33"/>
      <c r="N33" s="33"/>
      <c r="O33" s="22">
        <f t="shared" si="0"/>
        <v>8.3703791469194311</v>
      </c>
    </row>
    <row r="34" spans="1:15" ht="45" customHeight="1" x14ac:dyDescent="0.25">
      <c r="A34" s="15" t="s">
        <v>72</v>
      </c>
      <c r="B34" s="16" t="s">
        <v>73</v>
      </c>
      <c r="C34" s="29"/>
      <c r="D34" s="30"/>
      <c r="E34" s="29">
        <v>8.8000000000000007</v>
      </c>
      <c r="F34" s="30">
        <v>681</v>
      </c>
      <c r="G34" s="21">
        <v>8</v>
      </c>
      <c r="H34" s="33">
        <v>229</v>
      </c>
      <c r="I34" s="21">
        <v>8.15</v>
      </c>
      <c r="J34" s="33">
        <v>867</v>
      </c>
      <c r="K34" s="21"/>
      <c r="L34" s="33"/>
      <c r="M34" s="33"/>
      <c r="N34" s="33"/>
      <c r="O34" s="22">
        <f t="shared" si="0"/>
        <v>8.3797692740574004</v>
      </c>
    </row>
    <row r="35" spans="1:15" ht="45" customHeight="1" x14ac:dyDescent="0.25">
      <c r="A35" s="15" t="s">
        <v>74</v>
      </c>
      <c r="B35" s="16" t="s">
        <v>75</v>
      </c>
      <c r="C35" s="29"/>
      <c r="D35" s="30"/>
      <c r="E35" s="29">
        <v>8</v>
      </c>
      <c r="F35" s="37">
        <v>118</v>
      </c>
      <c r="G35" s="21"/>
      <c r="H35" s="33"/>
      <c r="I35" s="21"/>
      <c r="J35" s="33"/>
      <c r="K35" s="21"/>
      <c r="L35" s="33"/>
      <c r="M35" s="33"/>
      <c r="N35" s="33"/>
      <c r="O35" s="22">
        <f t="shared" si="0"/>
        <v>8</v>
      </c>
    </row>
    <row r="36" spans="1:15" ht="45" customHeight="1" x14ac:dyDescent="0.25">
      <c r="A36" s="15" t="s">
        <v>76</v>
      </c>
      <c r="B36" s="16" t="s">
        <v>77</v>
      </c>
      <c r="C36" s="34">
        <v>8.0399999999999991</v>
      </c>
      <c r="D36" s="35">
        <v>214</v>
      </c>
      <c r="E36" s="29"/>
      <c r="F36" s="30"/>
      <c r="G36" s="21"/>
      <c r="H36" s="33"/>
      <c r="I36" s="21"/>
      <c r="J36" s="33"/>
      <c r="K36" s="21"/>
      <c r="L36" s="33"/>
      <c r="M36" s="33"/>
      <c r="N36" s="33"/>
      <c r="O36" s="22">
        <f t="shared" si="0"/>
        <v>8.0399999999999991</v>
      </c>
    </row>
    <row r="37" spans="1:15" ht="45" customHeight="1" x14ac:dyDescent="0.25">
      <c r="A37" s="15" t="s">
        <v>78</v>
      </c>
      <c r="B37" s="16" t="s">
        <v>79</v>
      </c>
      <c r="C37" s="34">
        <v>8.08</v>
      </c>
      <c r="D37" s="35">
        <v>1077</v>
      </c>
      <c r="E37" s="29"/>
      <c r="F37" s="30"/>
      <c r="G37" s="21"/>
      <c r="H37" s="33"/>
      <c r="I37" s="21"/>
      <c r="J37" s="33"/>
      <c r="K37" s="21"/>
      <c r="L37" s="33"/>
      <c r="M37" s="33"/>
      <c r="N37" s="33"/>
      <c r="O37" s="22">
        <f t="shared" si="0"/>
        <v>8.08</v>
      </c>
    </row>
    <row r="38" spans="1:15" ht="45" customHeight="1" thickBot="1" x14ac:dyDescent="0.3">
      <c r="A38" s="38" t="s">
        <v>80</v>
      </c>
      <c r="B38" s="39" t="s">
        <v>81</v>
      </c>
      <c r="C38" s="40">
        <v>6.64</v>
      </c>
      <c r="D38" s="41">
        <v>744</v>
      </c>
      <c r="E38" s="42"/>
      <c r="F38" s="43"/>
      <c r="G38" s="44"/>
      <c r="H38" s="44"/>
      <c r="I38" s="44"/>
      <c r="J38" s="44"/>
      <c r="K38" s="45"/>
      <c r="L38" s="44"/>
      <c r="O38" s="22">
        <f t="shared" si="0"/>
        <v>6.64</v>
      </c>
    </row>
    <row r="39" spans="1:15" ht="45" customHeight="1" x14ac:dyDescent="0.25">
      <c r="A39" s="46" t="s">
        <v>82</v>
      </c>
      <c r="B39" s="47"/>
      <c r="C39" s="48"/>
      <c r="D39" s="48"/>
      <c r="E39" s="49"/>
      <c r="F39" s="48"/>
      <c r="G39" s="48"/>
      <c r="H39" s="48"/>
      <c r="I39" s="48"/>
      <c r="J39" s="48"/>
      <c r="K39" s="48"/>
      <c r="L39" s="48"/>
      <c r="M39" s="48"/>
      <c r="N39" s="48"/>
      <c r="O39" s="50"/>
    </row>
    <row r="40" spans="1:15" ht="45" customHeight="1" thickBot="1" x14ac:dyDescent="0.3">
      <c r="A40" s="51" t="s">
        <v>83</v>
      </c>
      <c r="B40" s="52"/>
      <c r="C40" s="53"/>
      <c r="D40" s="54"/>
      <c r="E40" s="55">
        <v>8.1</v>
      </c>
      <c r="F40" s="56">
        <v>3652</v>
      </c>
      <c r="G40" s="55">
        <v>8</v>
      </c>
      <c r="H40" s="56">
        <v>468</v>
      </c>
      <c r="I40" s="57">
        <v>8.41</v>
      </c>
      <c r="J40" s="56">
        <v>5260</v>
      </c>
      <c r="K40" s="58"/>
      <c r="L40" s="59"/>
      <c r="M40" s="53"/>
      <c r="N40" s="54"/>
      <c r="O40" s="60">
        <f>((C40*D40+E40*F40+G40*H40+I40*J40+K40*L40+M40*N40)/(D40+F40+H40+J40+L40+N40))</f>
        <v>8.2688486140724926</v>
      </c>
    </row>
    <row r="41" spans="1:15" ht="45" customHeight="1" x14ac:dyDescent="0.25">
      <c r="A41" s="61" t="s">
        <v>84</v>
      </c>
      <c r="B41" s="61"/>
      <c r="C41" s="25"/>
      <c r="E41" s="25"/>
      <c r="G41" s="25"/>
      <c r="I41" s="62"/>
      <c r="K41" s="63"/>
      <c r="L41" s="63"/>
      <c r="M41" s="64"/>
      <c r="N41" s="65"/>
      <c r="O41" s="66"/>
    </row>
    <row r="42" spans="1:15" ht="45" customHeight="1" x14ac:dyDescent="0.25">
      <c r="A42" s="67" t="s">
        <v>85</v>
      </c>
      <c r="B42" s="67"/>
      <c r="C42" s="25"/>
      <c r="E42" s="25"/>
      <c r="G42" s="25"/>
      <c r="I42" s="62"/>
      <c r="K42" s="63"/>
      <c r="L42" s="63"/>
      <c r="M42" s="64"/>
      <c r="N42" s="65"/>
      <c r="O42" s="66"/>
    </row>
    <row r="43" spans="1:15" ht="45" customHeight="1" thickBot="1" x14ac:dyDescent="0.3">
      <c r="A43" s="67" t="s">
        <v>86</v>
      </c>
      <c r="B43" s="67"/>
      <c r="C43" s="68"/>
      <c r="D43" s="69"/>
      <c r="E43" s="69"/>
    </row>
    <row r="44" spans="1:15" ht="45" customHeight="1" x14ac:dyDescent="0.25">
      <c r="A44" s="70" t="s">
        <v>87</v>
      </c>
      <c r="B44" s="71"/>
      <c r="C44" s="72"/>
      <c r="D44" s="72"/>
      <c r="E44" s="73"/>
      <c r="F44" s="74"/>
      <c r="G44" s="75"/>
      <c r="H44" s="76"/>
    </row>
    <row r="45" spans="1:15" ht="45" customHeight="1" thickBot="1" x14ac:dyDescent="0.3">
      <c r="A45" s="77"/>
      <c r="B45" s="78"/>
      <c r="C45" s="79" t="s">
        <v>88</v>
      </c>
      <c r="D45" s="78"/>
      <c r="E45" s="80"/>
      <c r="F45" s="81"/>
      <c r="G45" s="81"/>
      <c r="H45" s="82"/>
    </row>
    <row r="46" spans="1:15" ht="80.25" customHeight="1" x14ac:dyDescent="0.25">
      <c r="A46" s="83" t="s">
        <v>89</v>
      </c>
      <c r="B46" s="83"/>
      <c r="C46" s="84"/>
      <c r="D46" s="84"/>
      <c r="E46" s="67"/>
    </row>
    <row r="47" spans="1:15" ht="122.25" customHeight="1" x14ac:dyDescent="0.25">
      <c r="A47" s="85" t="s">
        <v>90</v>
      </c>
      <c r="B47" s="85"/>
      <c r="C47" s="85"/>
      <c r="D47" s="85"/>
      <c r="E47" s="85"/>
      <c r="F47" s="85"/>
    </row>
    <row r="48" spans="1:15" ht="45" customHeight="1" x14ac:dyDescent="0.25">
      <c r="A48" s="87"/>
      <c r="B48" s="88"/>
      <c r="C48" s="86"/>
      <c r="D48" s="86"/>
      <c r="E48" s="86"/>
      <c r="F48" s="86"/>
    </row>
    <row r="49" spans="1:8" ht="37.5" customHeight="1" x14ac:dyDescent="0.25">
      <c r="A49" s="87"/>
      <c r="B49" s="88"/>
    </row>
    <row r="50" spans="1:8" ht="45" hidden="1" customHeight="1" x14ac:dyDescent="0.25">
      <c r="F50" s="89"/>
      <c r="G50" s="89"/>
      <c r="H50" s="89"/>
    </row>
    <row r="51" spans="1:8" ht="45" hidden="1" customHeight="1" x14ac:dyDescent="0.25">
      <c r="F51" s="89"/>
      <c r="G51" s="89"/>
      <c r="H51" s="89"/>
    </row>
    <row r="52" spans="1:8" ht="45" hidden="1" customHeight="1" x14ac:dyDescent="0.25">
      <c r="F52" s="67"/>
      <c r="G52" s="67"/>
      <c r="H52" s="67"/>
    </row>
    <row r="53" spans="1:8" ht="45" customHeight="1" x14ac:dyDescent="0.25">
      <c r="F53" s="83"/>
      <c r="G53" s="83"/>
      <c r="H53" s="83"/>
    </row>
    <row r="54" spans="1:8" ht="45" customHeight="1" x14ac:dyDescent="0.25">
      <c r="F54" s="89"/>
      <c r="G54" s="89"/>
      <c r="H54" s="89"/>
    </row>
    <row r="55" spans="1:8" ht="45" customHeight="1" x14ac:dyDescent="0.25">
      <c r="F55" s="89"/>
      <c r="G55" s="89"/>
      <c r="H55" s="89"/>
    </row>
    <row r="56" spans="1:8" ht="45" customHeight="1" x14ac:dyDescent="0.25">
      <c r="F56" s="89"/>
      <c r="G56" s="89"/>
      <c r="H56" s="89"/>
    </row>
    <row r="57" spans="1:8" ht="45" customHeight="1" x14ac:dyDescent="0.25">
      <c r="F57" s="89"/>
      <c r="G57" s="89"/>
      <c r="H57" s="89"/>
    </row>
    <row r="58" spans="1:8" ht="45" customHeight="1" x14ac:dyDescent="0.25">
      <c r="F58" s="89"/>
      <c r="G58" s="89"/>
      <c r="H58" s="89"/>
    </row>
    <row r="59" spans="1:8" ht="45" customHeight="1" x14ac:dyDescent="0.25">
      <c r="F59" s="89"/>
      <c r="G59" s="89"/>
      <c r="H59" s="89"/>
    </row>
    <row r="60" spans="1:8" ht="45" customHeight="1" x14ac:dyDescent="0.25">
      <c r="F60" s="89"/>
      <c r="G60" s="89"/>
      <c r="H60" s="89"/>
    </row>
    <row r="61" spans="1:8" ht="45" customHeight="1" x14ac:dyDescent="0.25">
      <c r="F61" s="89"/>
      <c r="G61" s="89"/>
      <c r="H61" s="89"/>
    </row>
    <row r="62" spans="1:8" ht="45" customHeight="1" x14ac:dyDescent="0.25">
      <c r="F62" s="67"/>
      <c r="G62" s="67"/>
      <c r="H62" s="67"/>
    </row>
    <row r="63" spans="1:8" ht="45" customHeight="1" x14ac:dyDescent="0.25">
      <c r="F63" s="83"/>
      <c r="G63" s="83"/>
      <c r="H63" s="83"/>
    </row>
    <row r="64" spans="1:8" ht="45" customHeight="1" x14ac:dyDescent="0.25">
      <c r="F64" s="89"/>
      <c r="G64" s="89"/>
      <c r="H64" s="89"/>
    </row>
    <row r="65" spans="6:8" ht="45" customHeight="1" x14ac:dyDescent="0.25">
      <c r="F65" s="89"/>
      <c r="G65" s="89"/>
      <c r="H65" s="89"/>
    </row>
    <row r="66" spans="6:8" ht="45" customHeight="1" x14ac:dyDescent="0.25">
      <c r="F66" s="89"/>
      <c r="G66" s="89"/>
      <c r="H66" s="89"/>
    </row>
    <row r="67" spans="6:8" ht="45" customHeight="1" x14ac:dyDescent="0.25">
      <c r="F67" s="89"/>
      <c r="G67" s="89"/>
      <c r="H67" s="89"/>
    </row>
    <row r="68" spans="6:8" ht="45" customHeight="1" x14ac:dyDescent="0.25">
      <c r="F68" s="89"/>
      <c r="G68" s="89"/>
      <c r="H68" s="89"/>
    </row>
    <row r="69" spans="6:8" ht="45" customHeight="1" x14ac:dyDescent="0.25">
      <c r="F69" s="89"/>
      <c r="G69" s="89"/>
      <c r="H69" s="89"/>
    </row>
    <row r="70" spans="6:8" ht="45" customHeight="1" x14ac:dyDescent="0.25">
      <c r="F70" s="89"/>
      <c r="G70" s="89"/>
      <c r="H70" s="89"/>
    </row>
    <row r="71" spans="6:8" ht="45" customHeight="1" x14ac:dyDescent="0.25">
      <c r="F71" s="89"/>
      <c r="G71" s="89"/>
      <c r="H71" s="89"/>
    </row>
    <row r="72" spans="6:8" ht="45" customHeight="1" x14ac:dyDescent="0.25">
      <c r="F72" s="89"/>
      <c r="G72" s="89"/>
      <c r="H72" s="89"/>
    </row>
    <row r="73" spans="6:8" ht="45" customHeight="1" x14ac:dyDescent="0.25">
      <c r="F73" s="89"/>
      <c r="G73" s="89"/>
      <c r="H73" s="89"/>
    </row>
    <row r="74" spans="6:8" ht="45" customHeight="1" x14ac:dyDescent="0.25">
      <c r="F74" s="89"/>
      <c r="G74" s="89"/>
      <c r="H74" s="89"/>
    </row>
    <row r="75" spans="6:8" ht="45" customHeight="1" x14ac:dyDescent="0.25">
      <c r="F75" s="89"/>
      <c r="G75" s="89"/>
      <c r="H75" s="89"/>
    </row>
    <row r="76" spans="6:8" ht="45" customHeight="1" x14ac:dyDescent="0.25">
      <c r="F76" s="89"/>
      <c r="G76" s="89"/>
      <c r="H76" s="89"/>
    </row>
    <row r="77" spans="6:8" ht="45" customHeight="1" x14ac:dyDescent="0.25">
      <c r="F77" s="89"/>
      <c r="G77" s="89"/>
      <c r="H77" s="89"/>
    </row>
    <row r="78" spans="6:8" ht="45" customHeight="1" x14ac:dyDescent="0.25">
      <c r="F78" s="89"/>
      <c r="G78" s="89"/>
      <c r="H78" s="89"/>
    </row>
    <row r="79" spans="6:8" ht="45" customHeight="1" x14ac:dyDescent="0.25">
      <c r="F79" s="89"/>
      <c r="G79" s="89"/>
      <c r="H79" s="89"/>
    </row>
    <row r="80" spans="6:8" ht="45" customHeight="1" x14ac:dyDescent="0.25">
      <c r="F80" s="89"/>
      <c r="G80" s="89"/>
      <c r="H80" s="89"/>
    </row>
    <row r="81" spans="6:8" ht="45" customHeight="1" x14ac:dyDescent="0.25">
      <c r="F81" s="89"/>
      <c r="G81" s="89"/>
      <c r="H81" s="89"/>
    </row>
    <row r="82" spans="6:8" ht="45" customHeight="1" x14ac:dyDescent="0.25">
      <c r="F82" s="89"/>
      <c r="G82" s="89"/>
      <c r="H82" s="89"/>
    </row>
    <row r="83" spans="6:8" ht="45" customHeight="1" x14ac:dyDescent="0.25">
      <c r="F83" s="89"/>
      <c r="G83" s="89"/>
      <c r="H83" s="89"/>
    </row>
    <row r="84" spans="6:8" ht="45" customHeight="1" x14ac:dyDescent="0.25">
      <c r="F84" s="89"/>
      <c r="G84" s="89"/>
      <c r="H84" s="89"/>
    </row>
    <row r="85" spans="6:8" ht="45" customHeight="1" x14ac:dyDescent="0.25">
      <c r="F85" s="89"/>
      <c r="G85" s="89"/>
      <c r="H85" s="89"/>
    </row>
    <row r="86" spans="6:8" ht="45" customHeight="1" x14ac:dyDescent="0.25">
      <c r="F86" s="89"/>
      <c r="G86" s="89"/>
      <c r="H86" s="89"/>
    </row>
    <row r="87" spans="6:8" ht="45" customHeight="1" x14ac:dyDescent="0.25">
      <c r="F87" s="89"/>
      <c r="G87" s="89"/>
      <c r="H87" s="89"/>
    </row>
    <row r="88" spans="6:8" ht="45" customHeight="1" x14ac:dyDescent="0.25">
      <c r="F88" s="89"/>
      <c r="G88" s="89"/>
      <c r="H88" s="89"/>
    </row>
    <row r="89" spans="6:8" ht="45" customHeight="1" x14ac:dyDescent="0.25">
      <c r="F89" s="89"/>
      <c r="G89" s="89"/>
      <c r="H89" s="89"/>
    </row>
    <row r="90" spans="6:8" ht="45" customHeight="1" x14ac:dyDescent="0.25">
      <c r="F90" s="89"/>
      <c r="G90" s="89"/>
      <c r="H90" s="89"/>
    </row>
    <row r="91" spans="6:8" ht="45" customHeight="1" x14ac:dyDescent="0.25">
      <c r="F91" s="89"/>
      <c r="G91" s="89"/>
      <c r="H91" s="89"/>
    </row>
    <row r="92" spans="6:8" ht="45" customHeight="1" x14ac:dyDescent="0.25">
      <c r="F92" s="89"/>
      <c r="G92" s="89"/>
      <c r="H92" s="89"/>
    </row>
    <row r="93" spans="6:8" ht="45" customHeight="1" x14ac:dyDescent="0.25">
      <c r="F93" s="89"/>
      <c r="G93" s="89"/>
      <c r="H93" s="89"/>
    </row>
    <row r="94" spans="6:8" ht="45" customHeight="1" x14ac:dyDescent="0.25">
      <c r="F94" s="89"/>
      <c r="G94" s="89"/>
      <c r="H94" s="89"/>
    </row>
    <row r="95" spans="6:8" ht="45" customHeight="1" x14ac:dyDescent="0.25">
      <c r="F95" s="89"/>
      <c r="G95" s="89"/>
      <c r="H95" s="89"/>
    </row>
    <row r="96" spans="6:8" ht="45" customHeight="1" x14ac:dyDescent="0.25">
      <c r="F96" s="89"/>
      <c r="G96" s="89"/>
      <c r="H96" s="89"/>
    </row>
    <row r="97" spans="6:8" ht="45" customHeight="1" x14ac:dyDescent="0.25">
      <c r="F97" s="89"/>
      <c r="G97" s="89"/>
      <c r="H97" s="89"/>
    </row>
    <row r="98" spans="6:8" ht="45" customHeight="1" x14ac:dyDescent="0.25">
      <c r="F98" s="89"/>
      <c r="G98" s="89"/>
      <c r="H98" s="89"/>
    </row>
    <row r="99" spans="6:8" ht="45" customHeight="1" x14ac:dyDescent="0.25">
      <c r="F99" s="89"/>
      <c r="G99" s="89"/>
      <c r="H99" s="89"/>
    </row>
    <row r="100" spans="6:8" ht="45" customHeight="1" x14ac:dyDescent="0.25">
      <c r="F100" s="89"/>
      <c r="G100" s="89"/>
      <c r="H100" s="89"/>
    </row>
    <row r="101" spans="6:8" ht="45" customHeight="1" x14ac:dyDescent="0.25">
      <c r="F101" s="89"/>
      <c r="G101" s="89"/>
      <c r="H101" s="89"/>
    </row>
    <row r="102" spans="6:8" ht="45" customHeight="1" x14ac:dyDescent="0.25">
      <c r="F102" s="89"/>
      <c r="G102" s="89"/>
      <c r="H102" s="89"/>
    </row>
    <row r="103" spans="6:8" ht="45" customHeight="1" x14ac:dyDescent="0.25">
      <c r="F103" s="89"/>
      <c r="G103" s="89"/>
      <c r="H103" s="89"/>
    </row>
    <row r="104" spans="6:8" ht="45" customHeight="1" x14ac:dyDescent="0.25">
      <c r="F104" s="89"/>
      <c r="G104" s="89"/>
      <c r="H104" s="89"/>
    </row>
    <row r="105" spans="6:8" ht="45" customHeight="1" x14ac:dyDescent="0.25">
      <c r="F105" s="89"/>
      <c r="G105" s="89"/>
      <c r="H105" s="89"/>
    </row>
  </sheetData>
  <mergeCells count="5">
    <mergeCell ref="C40:D40"/>
    <mergeCell ref="K40:L40"/>
    <mergeCell ref="M40:N40"/>
    <mergeCell ref="E47:F47"/>
    <mergeCell ref="A47:D4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0E8DDA0D8A544F9A4157DF36C1B29A" ma:contentTypeVersion="13" ma:contentTypeDescription="Crie um novo documento." ma:contentTypeScope="" ma:versionID="c79690827bd080b6f72b83cbdd80d24a">
  <xsd:schema xmlns:xsd="http://www.w3.org/2001/XMLSchema" xmlns:xs="http://www.w3.org/2001/XMLSchema" xmlns:p="http://schemas.microsoft.com/office/2006/metadata/properties" xmlns:ns3="f7a36ea0-c1e2-48d0-a099-1d75dec3651e" xmlns:ns4="34534a7b-357b-4911-9b31-c0591533e9bf" targetNamespace="http://schemas.microsoft.com/office/2006/metadata/properties" ma:root="true" ma:fieldsID="c1dc517f10b7513d5071e20b082ebc3a" ns3:_="" ns4:_="">
    <xsd:import namespace="f7a36ea0-c1e2-48d0-a099-1d75dec3651e"/>
    <xsd:import namespace="34534a7b-357b-4911-9b31-c0591533e9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a36ea0-c1e2-48d0-a099-1d75dec36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34a7b-357b-4911-9b31-c0591533e9b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EA5DCF-5924-4A3B-A60A-7F2555F5B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a36ea0-c1e2-48d0-a099-1d75dec3651e"/>
    <ds:schemaRef ds:uri="34534a7b-357b-4911-9b31-c0591533e9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7C8D0C-0F66-475B-BD8E-38F760E4D4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BAB60A-F1AD-40B1-80A3-30DDEC1A8050}">
  <ds:schemaRefs>
    <ds:schemaRef ds:uri="http://purl.org/dc/elements/1.1/"/>
    <ds:schemaRef ds:uri="http://purl.org/dc/terms/"/>
    <ds:schemaRef ds:uri="http://schemas.microsoft.com/office/2006/documentManagement/types"/>
    <ds:schemaRef ds:uri="f7a36ea0-c1e2-48d0-a099-1d75dec3651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34534a7b-357b-4911-9b31-c0591533e9b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AS E AI 2023</vt:lpstr>
      <vt:lpstr>'AS E AI 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Executiva de Avaliação Institucional</dc:creator>
  <cp:lastModifiedBy>Secretaria Executiva de Avaliação Institucional</cp:lastModifiedBy>
  <dcterms:created xsi:type="dcterms:W3CDTF">2023-02-17T19:17:29Z</dcterms:created>
  <dcterms:modified xsi:type="dcterms:W3CDTF">2023-02-17T19:32:43Z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0x010100160E8DDA0D8A544F9A4157DF36C1B29A</vt:lpwstr>
  </property>
</Properties>
</file>